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Area" localSheetId="0">'Отчет'!$A$1:$E$38</definedName>
  </definedNames>
  <calcPr fullCalcOnLoad="1"/>
</workbook>
</file>

<file path=xl/sharedStrings.xml><?xml version="1.0" encoding="utf-8"?>
<sst xmlns="http://schemas.openxmlformats.org/spreadsheetml/2006/main" count="61" uniqueCount="35">
  <si>
    <t xml:space="preserve"> </t>
  </si>
  <si>
    <t>(плюс, минус)</t>
  </si>
  <si>
    <t xml:space="preserve">  </t>
  </si>
  <si>
    <t>Получатели бюджетных средств</t>
  </si>
  <si>
    <t>к Решению Думы ЗАТО Северск</t>
  </si>
  <si>
    <t>(тыс.руб.)</t>
  </si>
  <si>
    <t>Уточн.
Думой
 ЗАТО Северск 2010г.</t>
  </si>
  <si>
    <t>Утв.
Думой
ЗАТО Северск 2010г.</t>
  </si>
  <si>
    <t>0700</t>
  </si>
  <si>
    <t>Образование</t>
  </si>
  <si>
    <t>0701</t>
  </si>
  <si>
    <t>0702</t>
  </si>
  <si>
    <t>0709</t>
  </si>
  <si>
    <t>УКС Администрации ЗАТО Северск</t>
  </si>
  <si>
    <t xml:space="preserve"> - капитальный ремонт общеобразовательных учреждений (школы)</t>
  </si>
  <si>
    <t xml:space="preserve"> - капитальный ремонт учреждений дополнительного образования</t>
  </si>
  <si>
    <t>ВСЕГО:</t>
  </si>
  <si>
    <t>Приложение 12</t>
  </si>
  <si>
    <r>
      <t xml:space="preserve">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88/3</t>
    </r>
  </si>
  <si>
    <t xml:space="preserve">ПЛАН </t>
  </si>
  <si>
    <t>финансирования  капитального ремонта  объектов бюджетной сферы 
ЗАТО Северск на 2010 год</t>
  </si>
  <si>
    <t>Раздел, подраздел</t>
  </si>
  <si>
    <t>I</t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</si>
  <si>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инфраструктуры, в том числе:</t>
  </si>
  <si>
    <t>II</t>
  </si>
  <si>
    <t>Капитальный ремонт за счет средств областного бюджета, 
в том числе:</t>
  </si>
  <si>
    <t>III</t>
  </si>
  <si>
    <t>Капитальный ремонт за счет средств местного бюджета,                       в том числе:</t>
  </si>
  <si>
    <t>Кириллова Ольга Николаевна</t>
  </si>
  <si>
    <t>77 38 18</t>
  </si>
  <si>
    <t>УКС Администрации ЗАТО Северск  - капитальный ремонт учреждений дополнительного образования за счет средств Фонда непредвиденных расходов Администрации ЗАТО Северск</t>
  </si>
  <si>
    <t xml:space="preserve"> - капитальный ремонт общеобразовательных учреждений (школы) за счет средств Фонда непредвиденных расходов Администрации ЗАТО Северск</t>
  </si>
  <si>
    <t>- капитальный ремонт дошкольных образовательных учреждений за счет средств Фонда непредвиденных расходов Администрации ЗАТО Северск</t>
  </si>
  <si>
    <t>- капитальный ремонт дошкольных образовательных учреждений</t>
  </si>
  <si>
    <t>119 392,82;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</si>
</sst>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56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166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166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Zeros="0" tabSelected="1" zoomScale="75" zoomScaleNormal="75" zoomScaleSheetLayoutView="75" zoomScalePageLayoutView="0" workbookViewId="0" topLeftCell="A1">
      <selection activeCell="A1" sqref="A1"/>
    </sheetView>
  </sheetViews>
  <sheetFormatPr defaultColWidth="8.8515625" defaultRowHeight="12.75"/>
  <cols>
    <col min="1" max="1" width="8.7109375" style="5" customWidth="1"/>
    <col min="2" max="2" width="57.8515625" style="22" customWidth="1"/>
    <col min="3" max="5" width="14.7109375" style="13" customWidth="1"/>
    <col min="6" max="7" width="17.7109375" style="13" hidden="1" customWidth="1"/>
    <col min="8" max="17" width="17.7109375" style="14" hidden="1" customWidth="1"/>
    <col min="18" max="16384" width="8.8515625" style="14" customWidth="1"/>
  </cols>
  <sheetData>
    <row r="1" spans="2:16" ht="15.75">
      <c r="B1" s="5"/>
      <c r="C1" s="6" t="s">
        <v>17</v>
      </c>
      <c r="D1" s="7"/>
      <c r="E1" s="7"/>
      <c r="P1" s="15"/>
    </row>
    <row r="2" spans="2:5" ht="15.75">
      <c r="B2" s="5"/>
      <c r="C2" s="6" t="s">
        <v>4</v>
      </c>
      <c r="D2" s="7"/>
      <c r="E2" s="7"/>
    </row>
    <row r="3" spans="1:5" ht="15.75">
      <c r="A3" s="5" t="s">
        <v>2</v>
      </c>
      <c r="B3" s="5"/>
      <c r="C3" s="6" t="s">
        <v>18</v>
      </c>
      <c r="D3" s="7"/>
      <c r="E3" s="7"/>
    </row>
    <row r="4" spans="1:5" ht="15.75">
      <c r="A4" s="5" t="s">
        <v>2</v>
      </c>
      <c r="B4" s="5" t="s">
        <v>0</v>
      </c>
      <c r="C4" s="8"/>
      <c r="D4" s="8"/>
      <c r="E4" s="8"/>
    </row>
    <row r="5" spans="1:9" ht="19.5" customHeight="1">
      <c r="A5" s="5" t="s">
        <v>2</v>
      </c>
      <c r="B5" s="26" t="s">
        <v>19</v>
      </c>
      <c r="C5" s="27"/>
      <c r="D5" s="27"/>
      <c r="E5" s="8"/>
      <c r="F5" s="1"/>
      <c r="G5" s="1"/>
      <c r="H5" s="1"/>
      <c r="I5" s="1"/>
    </row>
    <row r="6" spans="1:5" ht="30" customHeight="1">
      <c r="A6" s="5" t="s">
        <v>2</v>
      </c>
      <c r="B6" s="28" t="s">
        <v>20</v>
      </c>
      <c r="C6" s="27"/>
      <c r="D6" s="27"/>
      <c r="E6" s="8"/>
    </row>
    <row r="7" spans="1:5" ht="15.75">
      <c r="A7" s="5" t="s">
        <v>2</v>
      </c>
      <c r="B7" s="5"/>
      <c r="C7" s="8"/>
      <c r="D7" s="8"/>
      <c r="E7" s="8"/>
    </row>
    <row r="8" spans="2:5" ht="15.75">
      <c r="B8" s="5"/>
      <c r="C8" s="8"/>
      <c r="D8" s="8"/>
      <c r="E8" s="9" t="s">
        <v>5</v>
      </c>
    </row>
    <row r="9" spans="1:5" ht="57">
      <c r="A9" s="2" t="s">
        <v>21</v>
      </c>
      <c r="B9" s="3" t="s">
        <v>3</v>
      </c>
      <c r="C9" s="4" t="s">
        <v>7</v>
      </c>
      <c r="D9" s="4" t="s">
        <v>1</v>
      </c>
      <c r="E9" s="4" t="s">
        <v>6</v>
      </c>
    </row>
    <row r="10" spans="1:5" ht="54" customHeight="1">
      <c r="A10" s="10" t="s">
        <v>22</v>
      </c>
      <c r="B10" s="11" t="s">
        <v>23</v>
      </c>
      <c r="C10" s="16">
        <f aca="true" t="shared" si="0" ref="C10:E11">C11</f>
        <v>95594.1</v>
      </c>
      <c r="D10" s="16">
        <f t="shared" si="0"/>
        <v>0</v>
      </c>
      <c r="E10" s="16">
        <f t="shared" si="0"/>
        <v>95594.1</v>
      </c>
    </row>
    <row r="11" spans="1:5" ht="19.5" customHeight="1">
      <c r="A11" s="17" t="s">
        <v>8</v>
      </c>
      <c r="B11" s="12" t="s">
        <v>9</v>
      </c>
      <c r="C11" s="16">
        <f t="shared" si="0"/>
        <v>95594.1</v>
      </c>
      <c r="D11" s="16">
        <f t="shared" si="0"/>
        <v>0</v>
      </c>
      <c r="E11" s="16">
        <f t="shared" si="0"/>
        <v>95594.1</v>
      </c>
    </row>
    <row r="12" spans="1:5" ht="19.5" customHeight="1">
      <c r="A12" s="10" t="s">
        <v>12</v>
      </c>
      <c r="B12" s="11" t="s">
        <v>13</v>
      </c>
      <c r="C12" s="18">
        <f>C13+C14</f>
        <v>95594.1</v>
      </c>
      <c r="D12" s="18">
        <f>D13+D14</f>
        <v>0</v>
      </c>
      <c r="E12" s="18">
        <f>E13+E14</f>
        <v>95594.1</v>
      </c>
    </row>
    <row r="13" spans="1:5" ht="39" customHeight="1">
      <c r="A13" s="17" t="s">
        <v>12</v>
      </c>
      <c r="B13" s="12" t="s">
        <v>14</v>
      </c>
      <c r="C13" s="16">
        <v>60781.5</v>
      </c>
      <c r="D13" s="16"/>
      <c r="E13" s="16">
        <v>60781.5</v>
      </c>
    </row>
    <row r="14" spans="1:5" ht="39" customHeight="1">
      <c r="A14" s="17" t="s">
        <v>12</v>
      </c>
      <c r="B14" s="12" t="s">
        <v>15</v>
      </c>
      <c r="C14" s="16">
        <v>34812.6</v>
      </c>
      <c r="D14" s="16">
        <v>0</v>
      </c>
      <c r="E14" s="16">
        <v>34812.6</v>
      </c>
    </row>
    <row r="15" spans="1:5" ht="39" customHeight="1">
      <c r="A15" s="10" t="s">
        <v>24</v>
      </c>
      <c r="B15" s="12" t="s">
        <v>25</v>
      </c>
      <c r="C15" s="18">
        <v>11500</v>
      </c>
      <c r="D15" s="18">
        <v>-1500</v>
      </c>
      <c r="E15" s="18">
        <v>10000</v>
      </c>
    </row>
    <row r="16" spans="1:5" ht="19.5" customHeight="1">
      <c r="A16" s="10" t="s">
        <v>8</v>
      </c>
      <c r="B16" s="19" t="s">
        <v>9</v>
      </c>
      <c r="C16" s="18">
        <v>11500</v>
      </c>
      <c r="D16" s="18">
        <v>-1500</v>
      </c>
      <c r="E16" s="18">
        <v>10000</v>
      </c>
    </row>
    <row r="17" spans="1:5" ht="19.5" customHeight="1">
      <c r="A17" s="10" t="s">
        <v>11</v>
      </c>
      <c r="B17" s="19" t="s">
        <v>13</v>
      </c>
      <c r="C17" s="18">
        <v>11500</v>
      </c>
      <c r="D17" s="18">
        <v>-1500</v>
      </c>
      <c r="E17" s="18">
        <v>10000</v>
      </c>
    </row>
    <row r="18" spans="1:5" ht="39" customHeight="1">
      <c r="A18" s="10" t="s">
        <v>11</v>
      </c>
      <c r="B18" s="19" t="s">
        <v>14</v>
      </c>
      <c r="C18" s="18">
        <v>1500</v>
      </c>
      <c r="D18" s="18">
        <v>-1500</v>
      </c>
      <c r="E18" s="18">
        <v>0</v>
      </c>
    </row>
    <row r="19" spans="1:5" ht="39" customHeight="1">
      <c r="A19" s="10" t="s">
        <v>11</v>
      </c>
      <c r="B19" s="19" t="s">
        <v>15</v>
      </c>
      <c r="C19" s="18">
        <v>10000</v>
      </c>
      <c r="D19" s="18">
        <v>0</v>
      </c>
      <c r="E19" s="18">
        <v>10000</v>
      </c>
    </row>
    <row r="20" spans="1:5" ht="39" customHeight="1">
      <c r="A20" s="10" t="s">
        <v>26</v>
      </c>
      <c r="B20" s="12" t="s">
        <v>27</v>
      </c>
      <c r="C20" s="18">
        <f>C21</f>
        <v>11728.62</v>
      </c>
      <c r="D20" s="18">
        <f>D21</f>
        <v>2070.0999999999995</v>
      </c>
      <c r="E20" s="18">
        <f>E21</f>
        <v>13798.719999999998</v>
      </c>
    </row>
    <row r="21" spans="1:5" ht="19.5" customHeight="1">
      <c r="A21" s="17" t="s">
        <v>8</v>
      </c>
      <c r="B21" s="12" t="s">
        <v>9</v>
      </c>
      <c r="C21" s="18">
        <f>C22+C25+C29</f>
        <v>11728.62</v>
      </c>
      <c r="D21" s="18">
        <f>D22+D25+D29</f>
        <v>2070.0999999999995</v>
      </c>
      <c r="E21" s="18">
        <f>E22+E25+E29</f>
        <v>13798.719999999998</v>
      </c>
    </row>
    <row r="22" spans="1:5" ht="19.5" customHeight="1">
      <c r="A22" s="10" t="s">
        <v>10</v>
      </c>
      <c r="B22" s="19" t="s">
        <v>13</v>
      </c>
      <c r="C22" s="18">
        <f>C23+C24</f>
        <v>1505.44</v>
      </c>
      <c r="D22" s="18">
        <f>D23+D24</f>
        <v>1366.4299999999998</v>
      </c>
      <c r="E22" s="18">
        <f>E23+E24</f>
        <v>2871.87</v>
      </c>
    </row>
    <row r="23" spans="1:5" ht="63" customHeight="1">
      <c r="A23" s="10" t="s">
        <v>10</v>
      </c>
      <c r="B23" s="19" t="s">
        <v>32</v>
      </c>
      <c r="C23" s="18">
        <v>1505.44</v>
      </c>
      <c r="D23" s="18"/>
      <c r="E23" s="18">
        <f>C23+D23</f>
        <v>1505.44</v>
      </c>
    </row>
    <row r="24" spans="1:5" ht="39" customHeight="1">
      <c r="A24" s="10" t="s">
        <v>10</v>
      </c>
      <c r="B24" s="19" t="s">
        <v>33</v>
      </c>
      <c r="C24" s="18"/>
      <c r="D24" s="18">
        <f>285.4+1081.03</f>
        <v>1366.4299999999998</v>
      </c>
      <c r="E24" s="18">
        <f>C24+D24</f>
        <v>1366.4299999999998</v>
      </c>
    </row>
    <row r="25" spans="1:5" ht="19.5" customHeight="1">
      <c r="A25" s="10" t="s">
        <v>11</v>
      </c>
      <c r="B25" s="19" t="s">
        <v>13</v>
      </c>
      <c r="C25" s="18">
        <f>C26+C28+C27</f>
        <v>10132.04</v>
      </c>
      <c r="D25" s="18">
        <f>D26+D28+D27</f>
        <v>703.6699999999996</v>
      </c>
      <c r="E25" s="18">
        <f>E26+E28+E27</f>
        <v>10835.71</v>
      </c>
    </row>
    <row r="26" spans="1:5" ht="39" customHeight="1">
      <c r="A26" s="17" t="s">
        <v>11</v>
      </c>
      <c r="B26" s="20" t="s">
        <v>14</v>
      </c>
      <c r="C26" s="16">
        <f>575.28+209.48-120.67</f>
        <v>664.09</v>
      </c>
      <c r="D26" s="16">
        <f>2047.22+1945.48+5.52</f>
        <v>3998.22</v>
      </c>
      <c r="E26" s="16">
        <f>C26+D26</f>
        <v>4662.3099999999995</v>
      </c>
    </row>
    <row r="27" spans="1:5" ht="53.25" customHeight="1">
      <c r="A27" s="17" t="s">
        <v>11</v>
      </c>
      <c r="B27" s="20" t="s">
        <v>31</v>
      </c>
      <c r="C27" s="16">
        <v>120.67</v>
      </c>
      <c r="D27" s="16">
        <v>-5.52</v>
      </c>
      <c r="E27" s="16">
        <f>C27+D27</f>
        <v>115.15</v>
      </c>
    </row>
    <row r="28" spans="1:5" ht="39" customHeight="1">
      <c r="A28" s="17" t="s">
        <v>11</v>
      </c>
      <c r="B28" s="20" t="s">
        <v>15</v>
      </c>
      <c r="C28" s="16">
        <v>9347.28</v>
      </c>
      <c r="D28" s="16">
        <v>-3289.03</v>
      </c>
      <c r="E28" s="16">
        <f>C28+D28</f>
        <v>6058.25</v>
      </c>
    </row>
    <row r="29" spans="1:5" ht="66" customHeight="1">
      <c r="A29" s="10" t="s">
        <v>12</v>
      </c>
      <c r="B29" s="11" t="s">
        <v>30</v>
      </c>
      <c r="C29" s="18">
        <v>91.14</v>
      </c>
      <c r="D29" s="18">
        <v>0</v>
      </c>
      <c r="E29" s="18">
        <v>91.14</v>
      </c>
    </row>
    <row r="30" spans="1:17" s="21" customFormat="1" ht="22.5" customHeight="1">
      <c r="A30" s="10"/>
      <c r="B30" s="19" t="s">
        <v>16</v>
      </c>
      <c r="C30" s="18">
        <f>C10+C15+C20</f>
        <v>118822.72</v>
      </c>
      <c r="D30" s="18">
        <f>D10+D15+D20</f>
        <v>570.0999999999995</v>
      </c>
      <c r="E30" s="24" t="s">
        <v>34</v>
      </c>
      <c r="F30" s="18">
        <v>118038.26</v>
      </c>
      <c r="G30" s="18">
        <v>570.1</v>
      </c>
      <c r="H30" s="18">
        <v>118608.36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2" s="23" customFormat="1" ht="12.75" hidden="1"/>
    <row r="33" s="23" customFormat="1" ht="12.75" hidden="1"/>
    <row r="34" s="23" customFormat="1" ht="12.75" hidden="1"/>
    <row r="35" s="23" customFormat="1" ht="12.75"/>
    <row r="37" spans="1:2" ht="15.75">
      <c r="A37" s="25" t="s">
        <v>28</v>
      </c>
      <c r="B37" s="25"/>
    </row>
    <row r="38" spans="1:2" ht="15.75">
      <c r="A38" s="25" t="s">
        <v>29</v>
      </c>
      <c r="B38" s="25"/>
    </row>
    <row r="42" spans="1:2" ht="15.75">
      <c r="A42" s="25"/>
      <c r="B42" s="25"/>
    </row>
    <row r="43" spans="1:2" ht="15.75">
      <c r="A43" s="25"/>
      <c r="B43" s="25"/>
    </row>
  </sheetData>
  <sheetProtection/>
  <mergeCells count="6">
    <mergeCell ref="A42:B42"/>
    <mergeCell ref="A43:B43"/>
    <mergeCell ref="B5:D5"/>
    <mergeCell ref="B6:D6"/>
    <mergeCell ref="A37:B37"/>
    <mergeCell ref="A38:B38"/>
  </mergeCells>
  <printOptions/>
  <pageMargins left="1.1811023622047245" right="0.3937007874015748" top="0.7874015748031497" bottom="0.7874015748031497" header="0.5118110236220472" footer="0.5118110236220472"/>
  <pageSetup firstPageNumber="35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2010-11-02T07:40:41Z</cp:lastPrinted>
  <dcterms:created xsi:type="dcterms:W3CDTF">2005-12-28T19:43:42Z</dcterms:created>
  <dcterms:modified xsi:type="dcterms:W3CDTF">2010-11-02T07:40:52Z</dcterms:modified>
  <cp:category/>
  <cp:version/>
  <cp:contentType/>
  <cp:contentStatus/>
</cp:coreProperties>
</file>