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1"/>
  </bookViews>
  <sheets>
    <sheet name="Отчет" sheetId="1" r:id="rId1"/>
    <sheet name="Приложение" sheetId="2" r:id="rId2"/>
  </sheets>
  <definedNames>
    <definedName name="_xlnm._FilterDatabase" localSheetId="1" hidden="1">'Приложение'!$B$1:$B$142</definedName>
    <definedName name="_xlnm.Print_Titles" localSheetId="1">'Приложение'!$9:$9</definedName>
  </definedNames>
  <calcPr fullCalcOnLoad="1"/>
</workbook>
</file>

<file path=xl/sharedStrings.xml><?xml version="1.0" encoding="utf-8"?>
<sst xmlns="http://schemas.openxmlformats.org/spreadsheetml/2006/main" count="688" uniqueCount="173">
  <si>
    <t xml:space="preserve"> </t>
  </si>
  <si>
    <t xml:space="preserve">  </t>
  </si>
  <si>
    <t>Раздел, Подраздел</t>
  </si>
  <si>
    <t>Получатели бюджетных средств</t>
  </si>
  <si>
    <t xml:space="preserve"> АДМ</t>
  </si>
  <si>
    <t>Ожидаемое</t>
  </si>
  <si>
    <t>Действующие обязательства</t>
  </si>
  <si>
    <t>Принимаемые обязательства</t>
  </si>
  <si>
    <t>План 2009 года</t>
  </si>
  <si>
    <t>Утверждено по состоянию на 01.10.2009</t>
  </si>
  <si>
    <t>План 2010 года</t>
  </si>
  <si>
    <t>от____________2009 №______</t>
  </si>
  <si>
    <t>ВСЕГО</t>
  </si>
  <si>
    <t>План по приобретению и модернизации оборудования  и предметов длительного пользования ЗАТО Северск на 2009 год</t>
  </si>
  <si>
    <t xml:space="preserve"> Расчет  за период с 01 Октября 2009 г. по 04 Октября 2009 г.</t>
  </si>
  <si>
    <t xml:space="preserve"> Все источники.</t>
  </si>
  <si>
    <t>Свод по очередностям расходов.</t>
  </si>
  <si>
    <t xml:space="preserve">Задана маска для классификации:--- **** ----*19 --- 310 </t>
  </si>
  <si>
    <t>Приобретение оборудования за счет средств местного бюджета, в  том числе:</t>
  </si>
  <si>
    <t>0100</t>
  </si>
  <si>
    <t>Общегосударственные вопросы</t>
  </si>
  <si>
    <t>801</t>
  </si>
  <si>
    <t>0103</t>
  </si>
  <si>
    <t>Дума ЗАТО Северск</t>
  </si>
  <si>
    <t>802</t>
  </si>
  <si>
    <t>0104</t>
  </si>
  <si>
    <t>Администрация ЗАТО Северск</t>
  </si>
  <si>
    <t>803</t>
  </si>
  <si>
    <t>0106</t>
  </si>
  <si>
    <t>Финансовое управление Администрации ЗАТО Северск  - смета на содержание</t>
  </si>
  <si>
    <t>937</t>
  </si>
  <si>
    <t>Счетная палата ЗАТО Северск</t>
  </si>
  <si>
    <t>0200</t>
  </si>
  <si>
    <t>Национальная оборона</t>
  </si>
  <si>
    <t>0204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</si>
  <si>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</si>
  <si>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</si>
  <si>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</si>
  <si>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188</t>
  </si>
  <si>
    <t>0302</t>
  </si>
  <si>
    <t>УВД МВД России в г.Северск  - Программа повышения безопасности дорожного движения в ЗАТО Северск на 2007-2009 годы</t>
  </si>
  <si>
    <t>814</t>
  </si>
  <si>
    <t>0309</t>
  </si>
  <si>
    <t>Управление ЧС Администрации ЗАТО Северск</t>
  </si>
  <si>
    <t xml:space="preserve"> - смета</t>
  </si>
  <si>
    <t xml:space="preserve"> - мероприятия по обеспечению безопасности людей на водных объектах, охране их жизни и здоровья на территории ЗАТО Северск</t>
  </si>
  <si>
    <t xml:space="preserve"> - целевая программа "Развитие системы защиты населения и территорий ЗАТО Северск от пожаров, катастроф, стихийных бедствий и совершенствование гражданской обороны в 2009-2011 годах"</t>
  </si>
  <si>
    <t>0400</t>
  </si>
  <si>
    <t>Национальная экономика</t>
  </si>
  <si>
    <t>809</t>
  </si>
  <si>
    <t>0401</t>
  </si>
  <si>
    <t>Управление имущественных отношений Администрации ЗАТО Северск  - смета на содержание</t>
  </si>
  <si>
    <t>825</t>
  </si>
  <si>
    <t>КООСиПР</t>
  </si>
  <si>
    <t>953</t>
  </si>
  <si>
    <t>УКС Администрации ЗАТО Северск</t>
  </si>
  <si>
    <t>0500</t>
  </si>
  <si>
    <t>Жилищно-коммунальное хозяйство</t>
  </si>
  <si>
    <t>952</t>
  </si>
  <si>
    <t>0502</t>
  </si>
  <si>
    <t>УЖКХ ТиС  - целевая программа "Энергосбережение на территории ЗАТО Северск в 2010-2014 годах"</t>
  </si>
  <si>
    <t>0503</t>
  </si>
  <si>
    <t>УЖКХ ТиС</t>
  </si>
  <si>
    <t xml:space="preserve"> - благоустройство территории (прочие мероприятия по благоустройству)</t>
  </si>
  <si>
    <t xml:space="preserve"> - План мероприятий по обеспечению первичных мер пожарной безопасности на территории городского округа ЗАТО Северск Томской области на 2007-2010 годы</t>
  </si>
  <si>
    <t xml:space="preserve"> - Программа повышения безопасности дорожного движения в ЗАТО Северск на 2007-2009 годы</t>
  </si>
  <si>
    <t xml:space="preserve"> - Комплексный план мероприятий по подготовке к празднованию 60-летия г.Северска на 2007-2009 годы</t>
  </si>
  <si>
    <t xml:space="preserve"> - благоустройство территории (содержание автомобильных дорог и инженерных сооружений на них)</t>
  </si>
  <si>
    <t>0600</t>
  </si>
  <si>
    <t>Охрана окружающей среды</t>
  </si>
  <si>
    <t>0605</t>
  </si>
  <si>
    <t>УЖКХ ТиС  - целевая программа "Развитие особо охраняемой природной территории местного значения "Озерный комплекс пос.Самусь ЗАТО Северск" на 2008-2010 годы</t>
  </si>
  <si>
    <t>0700</t>
  </si>
  <si>
    <t>Образование</t>
  </si>
  <si>
    <t>807</t>
  </si>
  <si>
    <t>0701</t>
  </si>
  <si>
    <t>Управление образования Администрации ЗАТО Северск  - содержание дошкольных образовательных учреждений</t>
  </si>
  <si>
    <t>895</t>
  </si>
  <si>
    <t>0702</t>
  </si>
  <si>
    <t>МОУ ЗАТО Северск ДОД СДЮСШОР "Янтарь"</t>
  </si>
  <si>
    <t>894</t>
  </si>
  <si>
    <t>МОУ ЗАТО Северск ДОД СДЮСШОР "Лидер"</t>
  </si>
  <si>
    <t>Управление образования Администрации ЗАТО Северск</t>
  </si>
  <si>
    <t xml:space="preserve"> - содержание общеобразовательных учреждений</t>
  </si>
  <si>
    <t xml:space="preserve"> - содержание подведомственных учреждений дополнительного образования детей</t>
  </si>
  <si>
    <t>902</t>
  </si>
  <si>
    <t>МОУ ЗАТО Северск ДОД СДЮСШ хоккея и футбола "Смена"</t>
  </si>
  <si>
    <t>901</t>
  </si>
  <si>
    <t>МОУ ЗАТО Северск ДОД СДЮСШОР им. Л. Егоровой</t>
  </si>
  <si>
    <t>898</t>
  </si>
  <si>
    <t>МОУ ЗАТО Северск ДОД СДЮСШОР гимнастики им. Р.Кузнецова</t>
  </si>
  <si>
    <t>804</t>
  </si>
  <si>
    <t>0707</t>
  </si>
  <si>
    <t>КМСП Администрации ЗАТО Северск</t>
  </si>
  <si>
    <t>906</t>
  </si>
  <si>
    <t>0709</t>
  </si>
  <si>
    <t>МУ ОЛ "Зелёный Мыс"</t>
  </si>
  <si>
    <t xml:space="preserve"> - целевая программа "Укрепление и развитие материально-технической базы детских оздоровительных учреждений на 2007-2010 годы"</t>
  </si>
  <si>
    <t xml:space="preserve"> - содержание по смете управления</t>
  </si>
  <si>
    <t xml:space="preserve"> - другие вопросы в области образования</t>
  </si>
  <si>
    <t xml:space="preserve"> - План мероприятий по подготовке теплоэнергетического хозяйстива г.Северска от одного источника тепла в 2008-2009 г.г.</t>
  </si>
  <si>
    <t>0800</t>
  </si>
  <si>
    <t>Культура, кинематография и средства массовой информации</t>
  </si>
  <si>
    <t>911</t>
  </si>
  <si>
    <t>0801</t>
  </si>
  <si>
    <t>МУ "Музей"  - расходы за счет средств Фонда непредвиденных расходов Администрации ЗАТО Северск</t>
  </si>
  <si>
    <t>910</t>
  </si>
  <si>
    <t>МУ ЦДБ</t>
  </si>
  <si>
    <t>916</t>
  </si>
  <si>
    <t>МУ "Археологическая инспекция"</t>
  </si>
  <si>
    <t>917</t>
  </si>
  <si>
    <t>МУ "СПП"</t>
  </si>
  <si>
    <t>0806</t>
  </si>
  <si>
    <t>МУ "СПП"  - Комплексный план мероприятий по подготовке к празднованию 60-летия г.Северска на 2007-2009 годы</t>
  </si>
  <si>
    <t>0900</t>
  </si>
  <si>
    <t>Здравоохранение, физическая культура и спорт</t>
  </si>
  <si>
    <t>805</t>
  </si>
  <si>
    <t>0908</t>
  </si>
  <si>
    <t>Комитет ФК и С  - целевая программа по физической культуре и спорту ЗАТО Северск "Спортивный город" на 2009-2011 годы</t>
  </si>
  <si>
    <t>0910</t>
  </si>
  <si>
    <t>Комитет ФК и С</t>
  </si>
  <si>
    <t>Приобретение оборудования за счет средств федерального бюджета, в том числе:</t>
  </si>
  <si>
    <t>Управление имущественных отношений Администрации ЗАТО Северск  - расходы на увеличение нефинансовых активов ЗАТО Северск</t>
  </si>
  <si>
    <t>0505</t>
  </si>
  <si>
    <t>908</t>
  </si>
  <si>
    <t>МУ ЗАТО Северск ДОЛ "Восход"</t>
  </si>
  <si>
    <t xml:space="preserve"> - содержание дошкольных образовательных учреждений</t>
  </si>
  <si>
    <t xml:space="preserve"> - Комплексная программа развития образования городского округа ЗАТО Северск на 2006-2010 годы</t>
  </si>
  <si>
    <t xml:space="preserve"> - содержание специальных (коррекционных) образовательных учреждений</t>
  </si>
  <si>
    <t>897</t>
  </si>
  <si>
    <t>МОУ ЗАТО Северск ДОД ДЮСШ НВС "Русь"</t>
  </si>
  <si>
    <t>907</t>
  </si>
  <si>
    <t>МУДОЛ "Березка"</t>
  </si>
  <si>
    <t>МУ "Музей"</t>
  </si>
  <si>
    <t>909</t>
  </si>
  <si>
    <t>МУ ЦГБ</t>
  </si>
  <si>
    <t>913</t>
  </si>
  <si>
    <t>МУ "МТ "Наш мир"  - Комплексный план мероприятий по подготовке к празднованию 60-летия г.Северска на 2007-2009 годы</t>
  </si>
  <si>
    <t>912</t>
  </si>
  <si>
    <t>МУ "Самусьский центр культуры"</t>
  </si>
  <si>
    <t>915</t>
  </si>
  <si>
    <t>Детский театр  - Комплексный план мероприятий по подготовке к празднованию 60-летия г.Северска на 2007-2009 годы</t>
  </si>
  <si>
    <t>Приобретение оборудования за счет средств субсидии областного бюджета, в том числе:</t>
  </si>
  <si>
    <t>УЖКХ ТиС  - благоустройство внутриквартальных территорий</t>
  </si>
  <si>
    <t>Приобретение оборудования за счет средств от предпринимательской деятельности, в том числе:</t>
  </si>
  <si>
    <t>МУ "МТ "Наш мир"</t>
  </si>
  <si>
    <t>914</t>
  </si>
  <si>
    <t>МУ "СМТ"</t>
  </si>
  <si>
    <t>921</t>
  </si>
  <si>
    <t>0804</t>
  </si>
  <si>
    <t>С.М.И. МУ газета "Диалог"</t>
  </si>
  <si>
    <t>Приобретение оборудования за счет остатков средств федерального бюджета прошлого года, в том числе:</t>
  </si>
  <si>
    <t>Приобретение оборудования за счет остатков средств местного бюджета прошлого года, в том числе:</t>
  </si>
  <si>
    <t>УЖКХ ТиС  - Программа повышения безопасности дорожного движения в ЗАТО Северск на 2007-2009 годы</t>
  </si>
  <si>
    <t>Приложение</t>
  </si>
  <si>
    <t>к Решению Думы ЗАТО Северск</t>
  </si>
  <si>
    <t>1</t>
  </si>
  <si>
    <t>2010 к 2009 году (%)         (5/4)</t>
  </si>
  <si>
    <t>(тыс.руб.)</t>
  </si>
  <si>
    <t>ПЛАН
по приобретению и модернизации оборудования  и предметов длительного пользования ЗАТО Северск на 2010 год</t>
  </si>
  <si>
    <t>I</t>
  </si>
  <si>
    <t>II</t>
  </si>
  <si>
    <t>III</t>
  </si>
  <si>
    <t>IV</t>
  </si>
  <si>
    <t>V</t>
  </si>
  <si>
    <t>VI</t>
  </si>
  <si>
    <t>Овчинникова Анастасия Николаевна</t>
  </si>
  <si>
    <t>77 38 55</t>
  </si>
  <si>
    <t>2009 год</t>
  </si>
  <si>
    <t>Утверждено Думой ЗАТО Северск по состоянию на 01.10.2009</t>
  </si>
  <si>
    <t>Ожидаемое исполнение</t>
  </si>
  <si>
    <t>Раздел, подраздел</t>
  </si>
  <si>
    <t>Приложение 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</si>
</sst>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47">
    <xf numFmtId="0" fontId="0" fillId="0" borderId="0" xfId="0" applyAlignment="1">
      <alignment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Alignment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53" applyNumberFormat="1" applyFont="1" applyFill="1" applyBorder="1" applyAlignment="1">
      <alignment vertical="center"/>
      <protection/>
    </xf>
    <xf numFmtId="4" fontId="2" fillId="0" borderId="12" xfId="53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showZeros="0" zoomScale="75" zoomScaleNormal="75" zoomScalePageLayoutView="0" workbookViewId="0" topLeftCell="B1">
      <selection activeCell="F8" sqref="F8"/>
    </sheetView>
  </sheetViews>
  <sheetFormatPr defaultColWidth="8.8515625" defaultRowHeight="12.75"/>
  <cols>
    <col min="1" max="1" width="6.28125" style="9" hidden="1" customWidth="1"/>
    <col min="2" max="2" width="8.7109375" style="9" customWidth="1"/>
    <col min="3" max="3" width="64.140625" style="10" customWidth="1"/>
    <col min="4" max="5" width="14.7109375" style="11" customWidth="1"/>
    <col min="6" max="6" width="14.7109375" style="4" customWidth="1"/>
    <col min="7" max="8" width="14.7109375" style="12" customWidth="1"/>
    <col min="9" max="9" width="10.140625" style="4" customWidth="1"/>
    <col min="10" max="16384" width="8.8515625" style="12" customWidth="1"/>
  </cols>
  <sheetData>
    <row r="1" spans="2:4" ht="15.75">
      <c r="B1" s="9" t="s">
        <v>0</v>
      </c>
      <c r="D1" s="11" t="s">
        <v>154</v>
      </c>
    </row>
    <row r="2" spans="2:4" ht="15.75">
      <c r="B2" s="9" t="s">
        <v>1</v>
      </c>
      <c r="D2" s="13" t="s">
        <v>155</v>
      </c>
    </row>
    <row r="3" spans="2:4" ht="15.75">
      <c r="B3" s="9" t="s">
        <v>1</v>
      </c>
      <c r="D3" s="14" t="s">
        <v>11</v>
      </c>
    </row>
    <row r="4" spans="1:3" ht="15.75">
      <c r="A4" s="9" t="s">
        <v>0</v>
      </c>
      <c r="B4" s="9" t="s">
        <v>1</v>
      </c>
      <c r="C4" s="10" t="s">
        <v>0</v>
      </c>
    </row>
    <row r="5" spans="1:5" ht="55.5" customHeight="1">
      <c r="A5" s="9" t="s">
        <v>0</v>
      </c>
      <c r="B5" s="9" t="s">
        <v>1</v>
      </c>
      <c r="C5" s="15" t="s">
        <v>13</v>
      </c>
      <c r="D5" s="16"/>
      <c r="E5" s="16"/>
    </row>
    <row r="6" spans="1:3" ht="15.75">
      <c r="A6" s="9" t="s">
        <v>0</v>
      </c>
      <c r="B6" s="9" t="s">
        <v>1</v>
      </c>
      <c r="C6" s="10" t="s">
        <v>14</v>
      </c>
    </row>
    <row r="7" spans="1:3" ht="15.75">
      <c r="A7" s="9" t="s">
        <v>0</v>
      </c>
      <c r="B7" s="9" t="s">
        <v>1</v>
      </c>
      <c r="C7" s="10" t="s">
        <v>15</v>
      </c>
    </row>
    <row r="8" spans="1:3" ht="15.75">
      <c r="A8" s="9" t="s">
        <v>0</v>
      </c>
      <c r="C8" s="10" t="s">
        <v>0</v>
      </c>
    </row>
    <row r="9" spans="1:3" ht="15.75">
      <c r="A9" s="9" t="s">
        <v>0</v>
      </c>
      <c r="C9" s="10" t="s">
        <v>16</v>
      </c>
    </row>
    <row r="10" spans="1:3" ht="15.75" hidden="1">
      <c r="A10" s="9" t="s">
        <v>0</v>
      </c>
      <c r="C10" s="10" t="s">
        <v>17</v>
      </c>
    </row>
    <row r="11" ht="15.75" hidden="1"/>
    <row r="12" ht="15.75" hidden="1"/>
    <row r="13" ht="15.75" hidden="1"/>
    <row r="14" ht="15.75" hidden="1"/>
    <row r="15" ht="15.75" hidden="1"/>
    <row r="16" spans="1:9" ht="15" customHeight="1">
      <c r="A16" s="17"/>
      <c r="B16" s="17"/>
      <c r="C16" s="18"/>
      <c r="D16" s="34" t="s">
        <v>8</v>
      </c>
      <c r="E16" s="35"/>
      <c r="F16" s="37" t="s">
        <v>12</v>
      </c>
      <c r="G16" s="34" t="s">
        <v>10</v>
      </c>
      <c r="H16" s="36"/>
      <c r="I16" s="37" t="s">
        <v>157</v>
      </c>
    </row>
    <row r="17" spans="1:9" ht="15" customHeight="1">
      <c r="A17" s="19"/>
      <c r="B17" s="19"/>
      <c r="C17" s="20"/>
      <c r="D17" s="34"/>
      <c r="E17" s="35"/>
      <c r="F17" s="38"/>
      <c r="G17" s="34"/>
      <c r="H17" s="36"/>
      <c r="I17" s="38"/>
    </row>
    <row r="18" spans="1:9" ht="68.25" customHeight="1">
      <c r="A18" s="21" t="s">
        <v>4</v>
      </c>
      <c r="B18" s="22" t="s">
        <v>2</v>
      </c>
      <c r="C18" s="23" t="s">
        <v>3</v>
      </c>
      <c r="D18" s="1" t="s">
        <v>9</v>
      </c>
      <c r="E18" s="2" t="s">
        <v>5</v>
      </c>
      <c r="F18" s="39"/>
      <c r="G18" s="1" t="s">
        <v>6</v>
      </c>
      <c r="H18" s="3" t="s">
        <v>7</v>
      </c>
      <c r="I18" s="39"/>
    </row>
    <row r="19" spans="1:9" ht="14.25" customHeight="1">
      <c r="A19" s="24">
        <v>1</v>
      </c>
      <c r="B19" s="17" t="s">
        <v>156</v>
      </c>
      <c r="C19" s="25">
        <v>2</v>
      </c>
      <c r="D19" s="24">
        <v>3</v>
      </c>
      <c r="E19" s="24">
        <v>4</v>
      </c>
      <c r="F19" s="6">
        <v>5</v>
      </c>
      <c r="G19" s="24">
        <v>6</v>
      </c>
      <c r="H19" s="24">
        <v>7</v>
      </c>
      <c r="I19" s="5">
        <v>8</v>
      </c>
    </row>
    <row r="20" spans="1:9" ht="31.5">
      <c r="A20" s="26"/>
      <c r="B20" s="26"/>
      <c r="C20" s="27" t="s">
        <v>18</v>
      </c>
      <c r="D20" s="28">
        <v>20933874</v>
      </c>
      <c r="E20" s="28">
        <v>18387474</v>
      </c>
      <c r="F20" s="7">
        <v>8728000</v>
      </c>
      <c r="G20" s="28">
        <v>0</v>
      </c>
      <c r="H20" s="28">
        <v>8728000</v>
      </c>
      <c r="I20" s="7">
        <v>47.5</v>
      </c>
    </row>
    <row r="21" spans="1:9" ht="15.75">
      <c r="A21" s="29"/>
      <c r="B21" s="29" t="s">
        <v>19</v>
      </c>
      <c r="C21" s="30" t="s">
        <v>20</v>
      </c>
      <c r="D21" s="31">
        <v>2476800</v>
      </c>
      <c r="E21" s="31">
        <v>975800</v>
      </c>
      <c r="F21" s="8">
        <v>0</v>
      </c>
      <c r="G21" s="31">
        <v>0</v>
      </c>
      <c r="H21" s="31">
        <v>0</v>
      </c>
      <c r="I21" s="8">
        <v>0</v>
      </c>
    </row>
    <row r="22" spans="1:9" ht="15.75">
      <c r="A22" s="29" t="s">
        <v>21</v>
      </c>
      <c r="B22" s="29" t="s">
        <v>22</v>
      </c>
      <c r="C22" s="30" t="s">
        <v>23</v>
      </c>
      <c r="D22" s="31">
        <v>1206800</v>
      </c>
      <c r="E22" s="31">
        <v>206800</v>
      </c>
      <c r="F22" s="8">
        <v>0</v>
      </c>
      <c r="G22" s="31">
        <v>0</v>
      </c>
      <c r="H22" s="31">
        <v>0</v>
      </c>
      <c r="I22" s="8">
        <v>0</v>
      </c>
    </row>
    <row r="23" spans="1:9" ht="15.75">
      <c r="A23" s="29" t="s">
        <v>24</v>
      </c>
      <c r="B23" s="29" t="s">
        <v>25</v>
      </c>
      <c r="C23" s="30" t="s">
        <v>26</v>
      </c>
      <c r="D23" s="31">
        <v>1050000</v>
      </c>
      <c r="E23" s="31">
        <v>750000</v>
      </c>
      <c r="F23" s="8">
        <v>0</v>
      </c>
      <c r="G23" s="31">
        <v>0</v>
      </c>
      <c r="H23" s="31">
        <v>0</v>
      </c>
      <c r="I23" s="8">
        <v>0</v>
      </c>
    </row>
    <row r="24" spans="1:9" ht="31.5">
      <c r="A24" s="29" t="s">
        <v>27</v>
      </c>
      <c r="B24" s="29" t="s">
        <v>28</v>
      </c>
      <c r="C24" s="30" t="s">
        <v>29</v>
      </c>
      <c r="D24" s="31">
        <v>200000</v>
      </c>
      <c r="E24" s="31">
        <v>17500</v>
      </c>
      <c r="F24" s="8">
        <v>0</v>
      </c>
      <c r="G24" s="31">
        <v>0</v>
      </c>
      <c r="H24" s="31">
        <v>0</v>
      </c>
      <c r="I24" s="8">
        <v>0</v>
      </c>
    </row>
    <row r="25" spans="1:9" ht="15.75">
      <c r="A25" s="29" t="s">
        <v>30</v>
      </c>
      <c r="B25" s="29" t="s">
        <v>28</v>
      </c>
      <c r="C25" s="30" t="s">
        <v>31</v>
      </c>
      <c r="D25" s="31">
        <v>20000</v>
      </c>
      <c r="E25" s="31">
        <v>1500</v>
      </c>
      <c r="F25" s="8">
        <v>0</v>
      </c>
      <c r="G25" s="31">
        <v>0</v>
      </c>
      <c r="H25" s="31">
        <v>0</v>
      </c>
      <c r="I25" s="8">
        <v>0</v>
      </c>
    </row>
    <row r="26" spans="1:9" ht="15.75">
      <c r="A26" s="29"/>
      <c r="B26" s="29" t="s">
        <v>32</v>
      </c>
      <c r="C26" s="30" t="s">
        <v>33</v>
      </c>
      <c r="D26" s="31">
        <v>70300</v>
      </c>
      <c r="E26" s="31">
        <v>70300</v>
      </c>
      <c r="F26" s="8">
        <v>0</v>
      </c>
      <c r="G26" s="31">
        <v>0</v>
      </c>
      <c r="H26" s="31">
        <v>0</v>
      </c>
      <c r="I26" s="8">
        <v>0</v>
      </c>
    </row>
    <row r="27" spans="1:9" ht="31.5">
      <c r="A27" s="29" t="s">
        <v>24</v>
      </c>
      <c r="B27" s="29" t="s">
        <v>34</v>
      </c>
      <c r="C27" s="30" t="s">
        <v>35</v>
      </c>
      <c r="D27" s="31">
        <v>70300</v>
      </c>
      <c r="E27" s="31">
        <v>70300</v>
      </c>
      <c r="F27" s="8">
        <v>0</v>
      </c>
      <c r="G27" s="31">
        <v>0</v>
      </c>
      <c r="H27" s="31">
        <v>0</v>
      </c>
      <c r="I27" s="8">
        <v>0</v>
      </c>
    </row>
    <row r="28" spans="1:9" ht="31.5">
      <c r="A28" s="29"/>
      <c r="B28" s="29" t="s">
        <v>36</v>
      </c>
      <c r="C28" s="30" t="s">
        <v>37</v>
      </c>
      <c r="D28" s="31">
        <v>1677700</v>
      </c>
      <c r="E28" s="31">
        <v>1347700</v>
      </c>
      <c r="F28" s="8">
        <v>0</v>
      </c>
      <c r="G28" s="31">
        <v>0</v>
      </c>
      <c r="H28" s="31">
        <v>0</v>
      </c>
      <c r="I28" s="8">
        <v>0</v>
      </c>
    </row>
    <row r="29" spans="1:9" ht="47.25">
      <c r="A29" s="29" t="s">
        <v>38</v>
      </c>
      <c r="B29" s="29" t="s">
        <v>39</v>
      </c>
      <c r="C29" s="30" t="s">
        <v>40</v>
      </c>
      <c r="D29" s="31">
        <v>1287400</v>
      </c>
      <c r="E29" s="31">
        <v>1287400</v>
      </c>
      <c r="F29" s="8">
        <v>0</v>
      </c>
      <c r="G29" s="31">
        <v>0</v>
      </c>
      <c r="H29" s="31">
        <v>0</v>
      </c>
      <c r="I29" s="8">
        <v>0</v>
      </c>
    </row>
    <row r="30" spans="1:9" ht="15.75">
      <c r="A30" s="29" t="s">
        <v>41</v>
      </c>
      <c r="B30" s="29" t="s">
        <v>42</v>
      </c>
      <c r="C30" s="30" t="s">
        <v>43</v>
      </c>
      <c r="D30" s="31">
        <v>390300</v>
      </c>
      <c r="E30" s="31">
        <v>60300</v>
      </c>
      <c r="F30" s="8">
        <v>0</v>
      </c>
      <c r="G30" s="31">
        <v>0</v>
      </c>
      <c r="H30" s="31">
        <v>0</v>
      </c>
      <c r="I30" s="8">
        <v>0</v>
      </c>
    </row>
    <row r="31" spans="1:9" ht="15.75">
      <c r="A31" s="29" t="s">
        <v>41</v>
      </c>
      <c r="B31" s="29" t="s">
        <v>42</v>
      </c>
      <c r="C31" s="30" t="s">
        <v>44</v>
      </c>
      <c r="D31" s="31">
        <v>100300</v>
      </c>
      <c r="E31" s="31">
        <v>60300</v>
      </c>
      <c r="F31" s="8">
        <v>0</v>
      </c>
      <c r="G31" s="31">
        <v>0</v>
      </c>
      <c r="H31" s="31">
        <v>0</v>
      </c>
      <c r="I31" s="8">
        <v>0</v>
      </c>
    </row>
    <row r="32" spans="1:9" ht="47.25">
      <c r="A32" s="29" t="s">
        <v>41</v>
      </c>
      <c r="B32" s="29" t="s">
        <v>42</v>
      </c>
      <c r="C32" s="30" t="s">
        <v>45</v>
      </c>
      <c r="D32" s="31">
        <v>20000</v>
      </c>
      <c r="E32" s="31">
        <v>0</v>
      </c>
      <c r="F32" s="8">
        <v>0</v>
      </c>
      <c r="G32" s="31">
        <v>0</v>
      </c>
      <c r="H32" s="31">
        <v>0</v>
      </c>
      <c r="I32" s="8">
        <v>0</v>
      </c>
    </row>
    <row r="33" spans="1:9" ht="63">
      <c r="A33" s="29" t="s">
        <v>41</v>
      </c>
      <c r="B33" s="29" t="s">
        <v>42</v>
      </c>
      <c r="C33" s="30" t="s">
        <v>46</v>
      </c>
      <c r="D33" s="31">
        <v>270000</v>
      </c>
      <c r="E33" s="31">
        <v>0</v>
      </c>
      <c r="F33" s="8">
        <v>0</v>
      </c>
      <c r="G33" s="31">
        <v>0</v>
      </c>
      <c r="H33" s="31">
        <v>0</v>
      </c>
      <c r="I33" s="8">
        <v>0</v>
      </c>
    </row>
    <row r="34" spans="1:9" ht="15.75">
      <c r="A34" s="29"/>
      <c r="B34" s="29" t="s">
        <v>47</v>
      </c>
      <c r="C34" s="30" t="s">
        <v>48</v>
      </c>
      <c r="D34" s="31">
        <v>1405600</v>
      </c>
      <c r="E34" s="31">
        <v>1133900</v>
      </c>
      <c r="F34" s="8">
        <v>0</v>
      </c>
      <c r="G34" s="31">
        <v>0</v>
      </c>
      <c r="H34" s="31">
        <v>0</v>
      </c>
      <c r="I34" s="8">
        <v>0</v>
      </c>
    </row>
    <row r="35" spans="1:9" ht="31.5">
      <c r="A35" s="29" t="s">
        <v>49</v>
      </c>
      <c r="B35" s="29" t="s">
        <v>50</v>
      </c>
      <c r="C35" s="30" t="s">
        <v>51</v>
      </c>
      <c r="D35" s="31">
        <v>200700</v>
      </c>
      <c r="E35" s="31">
        <v>165200</v>
      </c>
      <c r="F35" s="8">
        <v>0</v>
      </c>
      <c r="G35" s="31">
        <v>0</v>
      </c>
      <c r="H35" s="31">
        <v>0</v>
      </c>
      <c r="I35" s="8">
        <v>0</v>
      </c>
    </row>
    <row r="36" spans="1:9" ht="15.75">
      <c r="A36" s="29" t="s">
        <v>52</v>
      </c>
      <c r="B36" s="29" t="s">
        <v>50</v>
      </c>
      <c r="C36" s="30" t="s">
        <v>53</v>
      </c>
      <c r="D36" s="31">
        <v>666800</v>
      </c>
      <c r="E36" s="31">
        <v>430600</v>
      </c>
      <c r="F36" s="8">
        <v>0</v>
      </c>
      <c r="G36" s="31">
        <v>0</v>
      </c>
      <c r="H36" s="31">
        <v>0</v>
      </c>
      <c r="I36" s="8">
        <v>0</v>
      </c>
    </row>
    <row r="37" spans="1:9" ht="15.75">
      <c r="A37" s="29" t="s">
        <v>54</v>
      </c>
      <c r="B37" s="29" t="s">
        <v>50</v>
      </c>
      <c r="C37" s="30" t="s">
        <v>55</v>
      </c>
      <c r="D37" s="31">
        <v>538100</v>
      </c>
      <c r="E37" s="31">
        <v>538100</v>
      </c>
      <c r="F37" s="8">
        <v>0</v>
      </c>
      <c r="G37" s="31">
        <v>0</v>
      </c>
      <c r="H37" s="31">
        <v>0</v>
      </c>
      <c r="I37" s="8">
        <v>0</v>
      </c>
    </row>
    <row r="38" spans="1:9" ht="15.75">
      <c r="A38" s="29"/>
      <c r="B38" s="29" t="s">
        <v>56</v>
      </c>
      <c r="C38" s="30" t="s">
        <v>57</v>
      </c>
      <c r="D38" s="31">
        <v>2862974</v>
      </c>
      <c r="E38" s="31">
        <v>2797274</v>
      </c>
      <c r="F38" s="8">
        <v>8728000</v>
      </c>
      <c r="G38" s="31">
        <v>0</v>
      </c>
      <c r="H38" s="31">
        <v>8728000</v>
      </c>
      <c r="I38" s="8">
        <v>312</v>
      </c>
    </row>
    <row r="39" spans="1:9" ht="31.5">
      <c r="A39" s="29" t="s">
        <v>58</v>
      </c>
      <c r="B39" s="29" t="s">
        <v>59</v>
      </c>
      <c r="C39" s="30" t="s">
        <v>60</v>
      </c>
      <c r="D39" s="31">
        <v>0</v>
      </c>
      <c r="E39" s="31">
        <v>0</v>
      </c>
      <c r="F39" s="8">
        <v>8728000</v>
      </c>
      <c r="G39" s="31">
        <v>0</v>
      </c>
      <c r="H39" s="31">
        <v>8728000</v>
      </c>
      <c r="I39" s="8">
        <v>0</v>
      </c>
    </row>
    <row r="40" spans="1:9" ht="15.75">
      <c r="A40" s="29" t="s">
        <v>58</v>
      </c>
      <c r="B40" s="29" t="s">
        <v>61</v>
      </c>
      <c r="C40" s="30" t="s">
        <v>62</v>
      </c>
      <c r="D40" s="31">
        <v>2862974</v>
      </c>
      <c r="E40" s="31">
        <v>2797274</v>
      </c>
      <c r="F40" s="8">
        <v>0</v>
      </c>
      <c r="G40" s="31">
        <v>0</v>
      </c>
      <c r="H40" s="31">
        <v>0</v>
      </c>
      <c r="I40" s="8">
        <v>0</v>
      </c>
    </row>
    <row r="41" spans="1:9" ht="31.5">
      <c r="A41" s="29" t="s">
        <v>58</v>
      </c>
      <c r="B41" s="29" t="s">
        <v>61</v>
      </c>
      <c r="C41" s="30" t="s">
        <v>63</v>
      </c>
      <c r="D41" s="31">
        <v>834000</v>
      </c>
      <c r="E41" s="31">
        <v>834000</v>
      </c>
      <c r="F41" s="8">
        <v>0</v>
      </c>
      <c r="G41" s="31">
        <v>0</v>
      </c>
      <c r="H41" s="31">
        <v>0</v>
      </c>
      <c r="I41" s="8">
        <v>0</v>
      </c>
    </row>
    <row r="42" spans="1:9" ht="47.25">
      <c r="A42" s="29" t="s">
        <v>58</v>
      </c>
      <c r="B42" s="29" t="s">
        <v>61</v>
      </c>
      <c r="C42" s="30" t="s">
        <v>64</v>
      </c>
      <c r="D42" s="31">
        <v>75304</v>
      </c>
      <c r="E42" s="31">
        <v>15004</v>
      </c>
      <c r="F42" s="8">
        <v>0</v>
      </c>
      <c r="G42" s="31">
        <v>0</v>
      </c>
      <c r="H42" s="31">
        <v>0</v>
      </c>
      <c r="I42" s="8">
        <v>0</v>
      </c>
    </row>
    <row r="43" spans="1:9" ht="31.5">
      <c r="A43" s="29" t="s">
        <v>58</v>
      </c>
      <c r="B43" s="29" t="s">
        <v>61</v>
      </c>
      <c r="C43" s="30" t="s">
        <v>65</v>
      </c>
      <c r="D43" s="31">
        <v>661370</v>
      </c>
      <c r="E43" s="31">
        <v>661370</v>
      </c>
      <c r="F43" s="8">
        <v>0</v>
      </c>
      <c r="G43" s="31">
        <v>0</v>
      </c>
      <c r="H43" s="31">
        <v>0</v>
      </c>
      <c r="I43" s="8">
        <v>0</v>
      </c>
    </row>
    <row r="44" spans="1:9" ht="31.5">
      <c r="A44" s="29" t="s">
        <v>58</v>
      </c>
      <c r="B44" s="29" t="s">
        <v>61</v>
      </c>
      <c r="C44" s="30" t="s">
        <v>66</v>
      </c>
      <c r="D44" s="31">
        <v>1202300</v>
      </c>
      <c r="E44" s="31">
        <v>1196900</v>
      </c>
      <c r="F44" s="8">
        <v>0</v>
      </c>
      <c r="G44" s="31">
        <v>0</v>
      </c>
      <c r="H44" s="31">
        <v>0</v>
      </c>
      <c r="I44" s="8">
        <v>0</v>
      </c>
    </row>
    <row r="45" spans="1:9" ht="31.5">
      <c r="A45" s="29" t="s">
        <v>58</v>
      </c>
      <c r="B45" s="29" t="s">
        <v>61</v>
      </c>
      <c r="C45" s="30" t="s">
        <v>67</v>
      </c>
      <c r="D45" s="31">
        <v>90000</v>
      </c>
      <c r="E45" s="31">
        <v>90000</v>
      </c>
      <c r="F45" s="8">
        <v>0</v>
      </c>
      <c r="G45" s="31">
        <v>0</v>
      </c>
      <c r="H45" s="31">
        <v>0</v>
      </c>
      <c r="I45" s="8">
        <v>0</v>
      </c>
    </row>
    <row r="46" spans="1:9" ht="15.75">
      <c r="A46" s="29"/>
      <c r="B46" s="29" t="s">
        <v>68</v>
      </c>
      <c r="C46" s="30" t="s">
        <v>69</v>
      </c>
      <c r="D46" s="31">
        <v>190000</v>
      </c>
      <c r="E46" s="31">
        <v>189900</v>
      </c>
      <c r="F46" s="8">
        <v>0</v>
      </c>
      <c r="G46" s="31">
        <v>0</v>
      </c>
      <c r="H46" s="31">
        <v>0</v>
      </c>
      <c r="I46" s="8">
        <v>0</v>
      </c>
    </row>
    <row r="47" spans="1:9" ht="47.25">
      <c r="A47" s="29" t="s">
        <v>58</v>
      </c>
      <c r="B47" s="29" t="s">
        <v>70</v>
      </c>
      <c r="C47" s="30" t="s">
        <v>71</v>
      </c>
      <c r="D47" s="31">
        <v>190000</v>
      </c>
      <c r="E47" s="31">
        <v>189900</v>
      </c>
      <c r="F47" s="8">
        <v>0</v>
      </c>
      <c r="G47" s="31">
        <v>0</v>
      </c>
      <c r="H47" s="31">
        <v>0</v>
      </c>
      <c r="I47" s="8">
        <v>0</v>
      </c>
    </row>
    <row r="48" spans="1:9" ht="15.75">
      <c r="A48" s="29"/>
      <c r="B48" s="29" t="s">
        <v>72</v>
      </c>
      <c r="C48" s="30" t="s">
        <v>73</v>
      </c>
      <c r="D48" s="31">
        <v>11364300</v>
      </c>
      <c r="E48" s="31">
        <v>11112000</v>
      </c>
      <c r="F48" s="8">
        <v>0</v>
      </c>
      <c r="G48" s="31">
        <v>0</v>
      </c>
      <c r="H48" s="31">
        <v>0</v>
      </c>
      <c r="I48" s="8">
        <v>0</v>
      </c>
    </row>
    <row r="49" spans="1:9" ht="31.5">
      <c r="A49" s="29" t="s">
        <v>74</v>
      </c>
      <c r="B49" s="29" t="s">
        <v>75</v>
      </c>
      <c r="C49" s="30" t="s">
        <v>76</v>
      </c>
      <c r="D49" s="31">
        <v>483100</v>
      </c>
      <c r="E49" s="31">
        <v>324000</v>
      </c>
      <c r="F49" s="8">
        <v>0</v>
      </c>
      <c r="G49" s="31">
        <v>0</v>
      </c>
      <c r="H49" s="31">
        <v>0</v>
      </c>
      <c r="I49" s="8">
        <v>0</v>
      </c>
    </row>
    <row r="50" spans="1:9" ht="15.75">
      <c r="A50" s="29" t="s">
        <v>77</v>
      </c>
      <c r="B50" s="29" t="s">
        <v>78</v>
      </c>
      <c r="C50" s="30" t="s">
        <v>79</v>
      </c>
      <c r="D50" s="31">
        <v>0</v>
      </c>
      <c r="E50" s="31">
        <v>311500</v>
      </c>
      <c r="F50" s="8">
        <v>0</v>
      </c>
      <c r="G50" s="31">
        <v>0</v>
      </c>
      <c r="H50" s="31">
        <v>0</v>
      </c>
      <c r="I50" s="8">
        <v>0</v>
      </c>
    </row>
    <row r="51" spans="1:9" ht="15.75">
      <c r="A51" s="29" t="s">
        <v>80</v>
      </c>
      <c r="B51" s="29" t="s">
        <v>78</v>
      </c>
      <c r="C51" s="30" t="s">
        <v>81</v>
      </c>
      <c r="D51" s="31">
        <v>103500</v>
      </c>
      <c r="E51" s="31">
        <v>103500</v>
      </c>
      <c r="F51" s="8">
        <v>0</v>
      </c>
      <c r="G51" s="31">
        <v>0</v>
      </c>
      <c r="H51" s="31">
        <v>0</v>
      </c>
      <c r="I51" s="8">
        <v>0</v>
      </c>
    </row>
    <row r="52" spans="1:9" ht="15.75">
      <c r="A52" s="29" t="s">
        <v>74</v>
      </c>
      <c r="B52" s="29" t="s">
        <v>78</v>
      </c>
      <c r="C52" s="30" t="s">
        <v>82</v>
      </c>
      <c r="D52" s="31">
        <v>7892000</v>
      </c>
      <c r="E52" s="31">
        <v>7892000</v>
      </c>
      <c r="F52" s="8">
        <v>0</v>
      </c>
      <c r="G52" s="31">
        <v>0</v>
      </c>
      <c r="H52" s="31">
        <v>0</v>
      </c>
      <c r="I52" s="8">
        <v>0</v>
      </c>
    </row>
    <row r="53" spans="1:9" ht="15.75">
      <c r="A53" s="29" t="s">
        <v>74</v>
      </c>
      <c r="B53" s="29" t="s">
        <v>78</v>
      </c>
      <c r="C53" s="30" t="s">
        <v>83</v>
      </c>
      <c r="D53" s="31">
        <v>7827400</v>
      </c>
      <c r="E53" s="31">
        <v>7827400</v>
      </c>
      <c r="F53" s="8">
        <v>0</v>
      </c>
      <c r="G53" s="31">
        <v>0</v>
      </c>
      <c r="H53" s="31">
        <v>0</v>
      </c>
      <c r="I53" s="8">
        <v>0</v>
      </c>
    </row>
    <row r="54" spans="1:9" ht="31.5">
      <c r="A54" s="29" t="s">
        <v>74</v>
      </c>
      <c r="B54" s="29" t="s">
        <v>78</v>
      </c>
      <c r="C54" s="30" t="s">
        <v>84</v>
      </c>
      <c r="D54" s="31">
        <v>64600</v>
      </c>
      <c r="E54" s="31">
        <v>64600</v>
      </c>
      <c r="F54" s="8">
        <v>0</v>
      </c>
      <c r="G54" s="31">
        <v>0</v>
      </c>
      <c r="H54" s="31">
        <v>0</v>
      </c>
      <c r="I54" s="8">
        <v>0</v>
      </c>
    </row>
    <row r="55" spans="1:9" ht="15.75">
      <c r="A55" s="29" t="s">
        <v>85</v>
      </c>
      <c r="B55" s="29" t="s">
        <v>78</v>
      </c>
      <c r="C55" s="30" t="s">
        <v>86</v>
      </c>
      <c r="D55" s="31">
        <v>132300</v>
      </c>
      <c r="E55" s="31">
        <v>6700</v>
      </c>
      <c r="F55" s="8">
        <v>0</v>
      </c>
      <c r="G55" s="31">
        <v>0</v>
      </c>
      <c r="H55" s="31">
        <v>0</v>
      </c>
      <c r="I55" s="8">
        <v>0</v>
      </c>
    </row>
    <row r="56" spans="1:9" ht="15.75">
      <c r="A56" s="29" t="s">
        <v>87</v>
      </c>
      <c r="B56" s="29" t="s">
        <v>78</v>
      </c>
      <c r="C56" s="30" t="s">
        <v>88</v>
      </c>
      <c r="D56" s="31">
        <v>7600</v>
      </c>
      <c r="E56" s="31">
        <v>7600</v>
      </c>
      <c r="F56" s="8">
        <v>0</v>
      </c>
      <c r="G56" s="31">
        <v>0</v>
      </c>
      <c r="H56" s="31">
        <v>0</v>
      </c>
      <c r="I56" s="8">
        <v>0</v>
      </c>
    </row>
    <row r="57" spans="1:9" ht="31.5">
      <c r="A57" s="29" t="s">
        <v>89</v>
      </c>
      <c r="B57" s="29" t="s">
        <v>78</v>
      </c>
      <c r="C57" s="30" t="s">
        <v>90</v>
      </c>
      <c r="D57" s="31">
        <v>50000</v>
      </c>
      <c r="E57" s="31">
        <v>50000</v>
      </c>
      <c r="F57" s="8">
        <v>0</v>
      </c>
      <c r="G57" s="31">
        <v>0</v>
      </c>
      <c r="H57" s="31">
        <v>0</v>
      </c>
      <c r="I57" s="8">
        <v>0</v>
      </c>
    </row>
    <row r="58" spans="1:9" ht="15.75">
      <c r="A58" s="29" t="s">
        <v>91</v>
      </c>
      <c r="B58" s="29" t="s">
        <v>92</v>
      </c>
      <c r="C58" s="30" t="s">
        <v>93</v>
      </c>
      <c r="D58" s="31">
        <v>50000</v>
      </c>
      <c r="E58" s="31">
        <v>0</v>
      </c>
      <c r="F58" s="8">
        <v>0</v>
      </c>
      <c r="G58" s="31">
        <v>0</v>
      </c>
      <c r="H58" s="31">
        <v>0</v>
      </c>
      <c r="I58" s="8">
        <v>0</v>
      </c>
    </row>
    <row r="59" spans="1:9" ht="15.75">
      <c r="A59" s="29" t="s">
        <v>94</v>
      </c>
      <c r="B59" s="29" t="s">
        <v>95</v>
      </c>
      <c r="C59" s="30" t="s">
        <v>96</v>
      </c>
      <c r="D59" s="31">
        <v>1552800</v>
      </c>
      <c r="E59" s="31">
        <v>1552800</v>
      </c>
      <c r="F59" s="8">
        <v>0</v>
      </c>
      <c r="G59" s="31">
        <v>0</v>
      </c>
      <c r="H59" s="31">
        <v>0</v>
      </c>
      <c r="I59" s="8">
        <v>0</v>
      </c>
    </row>
    <row r="60" spans="1:9" ht="15.75">
      <c r="A60" s="29" t="s">
        <v>94</v>
      </c>
      <c r="B60" s="29" t="s">
        <v>95</v>
      </c>
      <c r="C60" s="30" t="s">
        <v>44</v>
      </c>
      <c r="D60" s="31">
        <v>83600</v>
      </c>
      <c r="E60" s="31">
        <v>83600</v>
      </c>
      <c r="F60" s="8">
        <v>0</v>
      </c>
      <c r="G60" s="31">
        <v>0</v>
      </c>
      <c r="H60" s="31">
        <v>0</v>
      </c>
      <c r="I60" s="8">
        <v>0</v>
      </c>
    </row>
    <row r="61" spans="1:9" ht="47.25">
      <c r="A61" s="29" t="s">
        <v>94</v>
      </c>
      <c r="B61" s="29" t="s">
        <v>95</v>
      </c>
      <c r="C61" s="30" t="s">
        <v>97</v>
      </c>
      <c r="D61" s="31">
        <v>1469200</v>
      </c>
      <c r="E61" s="31">
        <v>1469200</v>
      </c>
      <c r="F61" s="8">
        <v>0</v>
      </c>
      <c r="G61" s="31">
        <v>0</v>
      </c>
      <c r="H61" s="31">
        <v>0</v>
      </c>
      <c r="I61" s="8">
        <v>0</v>
      </c>
    </row>
    <row r="62" spans="1:9" ht="15.75">
      <c r="A62" s="29" t="s">
        <v>74</v>
      </c>
      <c r="B62" s="29" t="s">
        <v>95</v>
      </c>
      <c r="C62" s="30" t="s">
        <v>82</v>
      </c>
      <c r="D62" s="31">
        <v>1093000</v>
      </c>
      <c r="E62" s="31">
        <v>863900</v>
      </c>
      <c r="F62" s="8">
        <v>0</v>
      </c>
      <c r="G62" s="31">
        <v>0</v>
      </c>
      <c r="H62" s="31">
        <v>0</v>
      </c>
      <c r="I62" s="8">
        <v>0</v>
      </c>
    </row>
    <row r="63" spans="1:9" ht="15.75">
      <c r="A63" s="29" t="s">
        <v>74</v>
      </c>
      <c r="B63" s="29" t="s">
        <v>95</v>
      </c>
      <c r="C63" s="30" t="s">
        <v>98</v>
      </c>
      <c r="D63" s="31">
        <v>200000</v>
      </c>
      <c r="E63" s="31">
        <v>96700</v>
      </c>
      <c r="F63" s="8">
        <v>0</v>
      </c>
      <c r="G63" s="31">
        <v>0</v>
      </c>
      <c r="H63" s="31">
        <v>0</v>
      </c>
      <c r="I63" s="8">
        <v>0</v>
      </c>
    </row>
    <row r="64" spans="1:9" ht="15.75">
      <c r="A64" s="29" t="s">
        <v>74</v>
      </c>
      <c r="B64" s="29" t="s">
        <v>95</v>
      </c>
      <c r="C64" s="30" t="s">
        <v>99</v>
      </c>
      <c r="D64" s="31">
        <v>200000</v>
      </c>
      <c r="E64" s="31">
        <v>74200</v>
      </c>
      <c r="F64" s="8">
        <v>0</v>
      </c>
      <c r="G64" s="31">
        <v>0</v>
      </c>
      <c r="H64" s="31">
        <v>0</v>
      </c>
      <c r="I64" s="8">
        <v>0</v>
      </c>
    </row>
    <row r="65" spans="1:9" ht="47.25">
      <c r="A65" s="29" t="s">
        <v>74</v>
      </c>
      <c r="B65" s="29" t="s">
        <v>95</v>
      </c>
      <c r="C65" s="30" t="s">
        <v>100</v>
      </c>
      <c r="D65" s="31">
        <v>693000</v>
      </c>
      <c r="E65" s="31">
        <v>693000</v>
      </c>
      <c r="F65" s="8">
        <v>0</v>
      </c>
      <c r="G65" s="31">
        <v>0</v>
      </c>
      <c r="H65" s="31">
        <v>0</v>
      </c>
      <c r="I65" s="8">
        <v>0</v>
      </c>
    </row>
    <row r="66" spans="1:9" ht="15.75">
      <c r="A66" s="29"/>
      <c r="B66" s="29" t="s">
        <v>101</v>
      </c>
      <c r="C66" s="30" t="s">
        <v>102</v>
      </c>
      <c r="D66" s="31">
        <v>728800</v>
      </c>
      <c r="E66" s="31">
        <v>633200</v>
      </c>
      <c r="F66" s="8">
        <v>0</v>
      </c>
      <c r="G66" s="31">
        <v>0</v>
      </c>
      <c r="H66" s="31">
        <v>0</v>
      </c>
      <c r="I66" s="8">
        <v>0</v>
      </c>
    </row>
    <row r="67" spans="1:9" ht="31.5">
      <c r="A67" s="29" t="s">
        <v>103</v>
      </c>
      <c r="B67" s="29" t="s">
        <v>104</v>
      </c>
      <c r="C67" s="30" t="s">
        <v>105</v>
      </c>
      <c r="D67" s="31">
        <v>200000</v>
      </c>
      <c r="E67" s="31">
        <v>200000</v>
      </c>
      <c r="F67" s="8">
        <v>0</v>
      </c>
      <c r="G67" s="31">
        <v>0</v>
      </c>
      <c r="H67" s="31">
        <v>0</v>
      </c>
      <c r="I67" s="8">
        <v>0</v>
      </c>
    </row>
    <row r="68" spans="1:9" ht="15.75">
      <c r="A68" s="29" t="s">
        <v>106</v>
      </c>
      <c r="B68" s="29" t="s">
        <v>104</v>
      </c>
      <c r="C68" s="30" t="s">
        <v>107</v>
      </c>
      <c r="D68" s="31">
        <v>8300</v>
      </c>
      <c r="E68" s="31">
        <v>8300</v>
      </c>
      <c r="F68" s="8">
        <v>0</v>
      </c>
      <c r="G68" s="31">
        <v>0</v>
      </c>
      <c r="H68" s="31">
        <v>0</v>
      </c>
      <c r="I68" s="8">
        <v>0</v>
      </c>
    </row>
    <row r="69" spans="1:9" ht="15.75">
      <c r="A69" s="29" t="s">
        <v>108</v>
      </c>
      <c r="B69" s="29" t="s">
        <v>104</v>
      </c>
      <c r="C69" s="30" t="s">
        <v>109</v>
      </c>
      <c r="D69" s="31">
        <v>94900</v>
      </c>
      <c r="E69" s="31">
        <v>0</v>
      </c>
      <c r="F69" s="8">
        <v>0</v>
      </c>
      <c r="G69" s="31">
        <v>0</v>
      </c>
      <c r="H69" s="31">
        <v>0</v>
      </c>
      <c r="I69" s="8">
        <v>0</v>
      </c>
    </row>
    <row r="70" spans="1:9" ht="15.75">
      <c r="A70" s="29" t="s">
        <v>110</v>
      </c>
      <c r="B70" s="29" t="s">
        <v>104</v>
      </c>
      <c r="C70" s="30" t="s">
        <v>111</v>
      </c>
      <c r="D70" s="31">
        <v>215600</v>
      </c>
      <c r="E70" s="31">
        <v>214900</v>
      </c>
      <c r="F70" s="8">
        <v>0</v>
      </c>
      <c r="G70" s="31">
        <v>0</v>
      </c>
      <c r="H70" s="31">
        <v>0</v>
      </c>
      <c r="I70" s="8">
        <v>0</v>
      </c>
    </row>
    <row r="71" spans="1:9" ht="31.5">
      <c r="A71" s="29" t="s">
        <v>110</v>
      </c>
      <c r="B71" s="29" t="s">
        <v>112</v>
      </c>
      <c r="C71" s="30" t="s">
        <v>113</v>
      </c>
      <c r="D71" s="31">
        <v>210000</v>
      </c>
      <c r="E71" s="31">
        <v>210000</v>
      </c>
      <c r="F71" s="8">
        <v>0</v>
      </c>
      <c r="G71" s="31">
        <v>0</v>
      </c>
      <c r="H71" s="31">
        <v>0</v>
      </c>
      <c r="I71" s="8">
        <v>0</v>
      </c>
    </row>
    <row r="72" spans="1:9" ht="15.75">
      <c r="A72" s="29"/>
      <c r="B72" s="29" t="s">
        <v>114</v>
      </c>
      <c r="C72" s="30" t="s">
        <v>115</v>
      </c>
      <c r="D72" s="31">
        <v>157400</v>
      </c>
      <c r="E72" s="31">
        <v>127400</v>
      </c>
      <c r="F72" s="8">
        <v>0</v>
      </c>
      <c r="G72" s="31">
        <v>0</v>
      </c>
      <c r="H72" s="31">
        <v>0</v>
      </c>
      <c r="I72" s="8">
        <v>0</v>
      </c>
    </row>
    <row r="73" spans="1:9" ht="47.25">
      <c r="A73" s="29" t="s">
        <v>116</v>
      </c>
      <c r="B73" s="29" t="s">
        <v>117</v>
      </c>
      <c r="C73" s="30" t="s">
        <v>118</v>
      </c>
      <c r="D73" s="31">
        <v>127400</v>
      </c>
      <c r="E73" s="31">
        <v>127400</v>
      </c>
      <c r="F73" s="8">
        <v>0</v>
      </c>
      <c r="G73" s="31">
        <v>0</v>
      </c>
      <c r="H73" s="31">
        <v>0</v>
      </c>
      <c r="I73" s="8">
        <v>0</v>
      </c>
    </row>
    <row r="74" spans="1:9" ht="15.75">
      <c r="A74" s="29" t="s">
        <v>116</v>
      </c>
      <c r="B74" s="29" t="s">
        <v>119</v>
      </c>
      <c r="C74" s="30" t="s">
        <v>120</v>
      </c>
      <c r="D74" s="31">
        <v>30000</v>
      </c>
      <c r="E74" s="31">
        <v>0</v>
      </c>
      <c r="F74" s="8">
        <v>0</v>
      </c>
      <c r="G74" s="31">
        <v>0</v>
      </c>
      <c r="H74" s="31">
        <v>0</v>
      </c>
      <c r="I74" s="8">
        <v>0</v>
      </c>
    </row>
    <row r="75" spans="1:9" ht="31.5">
      <c r="A75" s="29"/>
      <c r="B75" s="29"/>
      <c r="C75" s="30" t="s">
        <v>121</v>
      </c>
      <c r="D75" s="31">
        <v>57027441</v>
      </c>
      <c r="E75" s="31">
        <v>57027441</v>
      </c>
      <c r="F75" s="8">
        <v>0</v>
      </c>
      <c r="G75" s="31">
        <v>0</v>
      </c>
      <c r="H75" s="31">
        <v>0</v>
      </c>
      <c r="I75" s="8">
        <v>0</v>
      </c>
    </row>
    <row r="76" spans="1:9" ht="15.75">
      <c r="A76" s="29"/>
      <c r="B76" s="29" t="s">
        <v>56</v>
      </c>
      <c r="C76" s="30" t="s">
        <v>57</v>
      </c>
      <c r="D76" s="31">
        <v>19018441</v>
      </c>
      <c r="E76" s="31">
        <v>19018441</v>
      </c>
      <c r="F76" s="8">
        <v>0</v>
      </c>
      <c r="G76" s="31">
        <v>0</v>
      </c>
      <c r="H76" s="31">
        <v>0</v>
      </c>
      <c r="I76" s="8">
        <v>0</v>
      </c>
    </row>
    <row r="77" spans="1:9" ht="47.25">
      <c r="A77" s="29" t="s">
        <v>49</v>
      </c>
      <c r="B77" s="29" t="s">
        <v>59</v>
      </c>
      <c r="C77" s="30" t="s">
        <v>122</v>
      </c>
      <c r="D77" s="31">
        <v>9604441</v>
      </c>
      <c r="E77" s="31">
        <v>9604441</v>
      </c>
      <c r="F77" s="8">
        <v>0</v>
      </c>
      <c r="G77" s="31">
        <v>0</v>
      </c>
      <c r="H77" s="31">
        <v>0</v>
      </c>
      <c r="I77" s="8">
        <v>0</v>
      </c>
    </row>
    <row r="78" spans="1:9" ht="47.25">
      <c r="A78" s="29" t="s">
        <v>49</v>
      </c>
      <c r="B78" s="29" t="s">
        <v>123</v>
      </c>
      <c r="C78" s="30" t="s">
        <v>122</v>
      </c>
      <c r="D78" s="31">
        <v>9414000</v>
      </c>
      <c r="E78" s="31">
        <v>9414000</v>
      </c>
      <c r="F78" s="8">
        <v>0</v>
      </c>
      <c r="G78" s="31">
        <v>0</v>
      </c>
      <c r="H78" s="31">
        <v>0</v>
      </c>
      <c r="I78" s="8">
        <v>0</v>
      </c>
    </row>
    <row r="79" spans="1:9" ht="15.75">
      <c r="A79" s="29"/>
      <c r="B79" s="29" t="s">
        <v>72</v>
      </c>
      <c r="C79" s="30" t="s">
        <v>73</v>
      </c>
      <c r="D79" s="31">
        <v>29204000</v>
      </c>
      <c r="E79" s="31">
        <v>29204000</v>
      </c>
      <c r="F79" s="8">
        <v>0</v>
      </c>
      <c r="G79" s="31">
        <v>0</v>
      </c>
      <c r="H79" s="31">
        <v>0</v>
      </c>
      <c r="I79" s="8">
        <v>0</v>
      </c>
    </row>
    <row r="80" spans="1:9" ht="15.75">
      <c r="A80" s="29" t="s">
        <v>124</v>
      </c>
      <c r="B80" s="29" t="s">
        <v>95</v>
      </c>
      <c r="C80" s="30" t="s">
        <v>125</v>
      </c>
      <c r="D80" s="31">
        <v>691000</v>
      </c>
      <c r="E80" s="31">
        <v>691000</v>
      </c>
      <c r="F80" s="8">
        <v>0</v>
      </c>
      <c r="G80" s="31">
        <v>0</v>
      </c>
      <c r="H80" s="31">
        <v>0</v>
      </c>
      <c r="I80" s="8">
        <v>0</v>
      </c>
    </row>
    <row r="81" spans="1:9" ht="15.75">
      <c r="A81" s="29" t="s">
        <v>124</v>
      </c>
      <c r="B81" s="29" t="s">
        <v>95</v>
      </c>
      <c r="C81" s="30" t="s">
        <v>44</v>
      </c>
      <c r="D81" s="31">
        <v>419000</v>
      </c>
      <c r="E81" s="31">
        <v>419000</v>
      </c>
      <c r="F81" s="8">
        <v>0</v>
      </c>
      <c r="G81" s="31">
        <v>0</v>
      </c>
      <c r="H81" s="31">
        <v>0</v>
      </c>
      <c r="I81" s="8">
        <v>0</v>
      </c>
    </row>
    <row r="82" spans="1:9" ht="47.25">
      <c r="A82" s="29" t="s">
        <v>124</v>
      </c>
      <c r="B82" s="29" t="s">
        <v>95</v>
      </c>
      <c r="C82" s="30" t="s">
        <v>97</v>
      </c>
      <c r="D82" s="31">
        <v>272000</v>
      </c>
      <c r="E82" s="31">
        <v>272000</v>
      </c>
      <c r="F82" s="8">
        <v>0</v>
      </c>
      <c r="G82" s="31">
        <v>0</v>
      </c>
      <c r="H82" s="31">
        <v>0</v>
      </c>
      <c r="I82" s="8">
        <v>0</v>
      </c>
    </row>
    <row r="83" spans="1:9" ht="15.75">
      <c r="A83" s="29" t="s">
        <v>77</v>
      </c>
      <c r="B83" s="29" t="s">
        <v>95</v>
      </c>
      <c r="C83" s="30" t="s">
        <v>79</v>
      </c>
      <c r="D83" s="31">
        <v>3149900</v>
      </c>
      <c r="E83" s="31">
        <v>3149900</v>
      </c>
      <c r="F83" s="8">
        <v>0</v>
      </c>
      <c r="G83" s="31">
        <v>0</v>
      </c>
      <c r="H83" s="31">
        <v>0</v>
      </c>
      <c r="I83" s="8">
        <v>0</v>
      </c>
    </row>
    <row r="84" spans="1:9" ht="15.75">
      <c r="A84" s="29" t="s">
        <v>74</v>
      </c>
      <c r="B84" s="29" t="s">
        <v>95</v>
      </c>
      <c r="C84" s="30" t="s">
        <v>82</v>
      </c>
      <c r="D84" s="31">
        <v>20907300</v>
      </c>
      <c r="E84" s="31">
        <v>20907300</v>
      </c>
      <c r="F84" s="8">
        <v>0</v>
      </c>
      <c r="G84" s="31">
        <v>0</v>
      </c>
      <c r="H84" s="31">
        <v>0</v>
      </c>
      <c r="I84" s="8">
        <v>0</v>
      </c>
    </row>
    <row r="85" spans="1:9" ht="15.75">
      <c r="A85" s="29" t="s">
        <v>74</v>
      </c>
      <c r="B85" s="29" t="s">
        <v>95</v>
      </c>
      <c r="C85" s="30" t="s">
        <v>83</v>
      </c>
      <c r="D85" s="31">
        <v>5700420</v>
      </c>
      <c r="E85" s="31">
        <v>5700420</v>
      </c>
      <c r="F85" s="8">
        <v>0</v>
      </c>
      <c r="G85" s="31">
        <v>0</v>
      </c>
      <c r="H85" s="31">
        <v>0</v>
      </c>
      <c r="I85" s="8">
        <v>0</v>
      </c>
    </row>
    <row r="86" spans="1:9" ht="15.75">
      <c r="A86" s="29" t="s">
        <v>74</v>
      </c>
      <c r="B86" s="29" t="s">
        <v>95</v>
      </c>
      <c r="C86" s="30" t="s">
        <v>126</v>
      </c>
      <c r="D86" s="31">
        <v>3180580</v>
      </c>
      <c r="E86" s="31">
        <v>3180580</v>
      </c>
      <c r="F86" s="8">
        <v>0</v>
      </c>
      <c r="G86" s="31">
        <v>0</v>
      </c>
      <c r="H86" s="31">
        <v>0</v>
      </c>
      <c r="I86" s="8">
        <v>0</v>
      </c>
    </row>
    <row r="87" spans="1:9" ht="31.5">
      <c r="A87" s="29" t="s">
        <v>74</v>
      </c>
      <c r="B87" s="29" t="s">
        <v>95</v>
      </c>
      <c r="C87" s="30" t="s">
        <v>127</v>
      </c>
      <c r="D87" s="31">
        <v>11876300</v>
      </c>
      <c r="E87" s="31">
        <v>11876300</v>
      </c>
      <c r="F87" s="8">
        <v>0</v>
      </c>
      <c r="G87" s="31">
        <v>0</v>
      </c>
      <c r="H87" s="31">
        <v>0</v>
      </c>
      <c r="I87" s="8">
        <v>0</v>
      </c>
    </row>
    <row r="88" spans="1:9" ht="31.5">
      <c r="A88" s="29" t="s">
        <v>74</v>
      </c>
      <c r="B88" s="29" t="s">
        <v>95</v>
      </c>
      <c r="C88" s="30" t="s">
        <v>128</v>
      </c>
      <c r="D88" s="31">
        <v>150000</v>
      </c>
      <c r="E88" s="31">
        <v>150000</v>
      </c>
      <c r="F88" s="8">
        <v>0</v>
      </c>
      <c r="G88" s="31">
        <v>0</v>
      </c>
      <c r="H88" s="31">
        <v>0</v>
      </c>
      <c r="I88" s="8">
        <v>0</v>
      </c>
    </row>
    <row r="89" spans="1:9" ht="15.75">
      <c r="A89" s="29" t="s">
        <v>85</v>
      </c>
      <c r="B89" s="29" t="s">
        <v>95</v>
      </c>
      <c r="C89" s="30" t="s">
        <v>86</v>
      </c>
      <c r="D89" s="31">
        <v>1216000</v>
      </c>
      <c r="E89" s="31">
        <v>1216000</v>
      </c>
      <c r="F89" s="8">
        <v>0</v>
      </c>
      <c r="G89" s="31">
        <v>0</v>
      </c>
      <c r="H89" s="31">
        <v>0</v>
      </c>
      <c r="I89" s="8">
        <v>0</v>
      </c>
    </row>
    <row r="90" spans="1:9" ht="15.75">
      <c r="A90" s="29" t="s">
        <v>87</v>
      </c>
      <c r="B90" s="29" t="s">
        <v>95</v>
      </c>
      <c r="C90" s="30" t="s">
        <v>88</v>
      </c>
      <c r="D90" s="31">
        <v>1405800</v>
      </c>
      <c r="E90" s="31">
        <v>1405800</v>
      </c>
      <c r="F90" s="8">
        <v>0</v>
      </c>
      <c r="G90" s="31">
        <v>0</v>
      </c>
      <c r="H90" s="31">
        <v>0</v>
      </c>
      <c r="I90" s="8">
        <v>0</v>
      </c>
    </row>
    <row r="91" spans="1:9" ht="31.5">
      <c r="A91" s="29" t="s">
        <v>89</v>
      </c>
      <c r="B91" s="29" t="s">
        <v>95</v>
      </c>
      <c r="C91" s="30" t="s">
        <v>90</v>
      </c>
      <c r="D91" s="31">
        <v>950000</v>
      </c>
      <c r="E91" s="31">
        <v>950000</v>
      </c>
      <c r="F91" s="8">
        <v>0</v>
      </c>
      <c r="G91" s="31">
        <v>0</v>
      </c>
      <c r="H91" s="31">
        <v>0</v>
      </c>
      <c r="I91" s="8">
        <v>0</v>
      </c>
    </row>
    <row r="92" spans="1:9" ht="15.75">
      <c r="A92" s="29" t="s">
        <v>129</v>
      </c>
      <c r="B92" s="29" t="s">
        <v>95</v>
      </c>
      <c r="C92" s="30" t="s">
        <v>130</v>
      </c>
      <c r="D92" s="31">
        <v>384000</v>
      </c>
      <c r="E92" s="31">
        <v>384000</v>
      </c>
      <c r="F92" s="8">
        <v>0</v>
      </c>
      <c r="G92" s="31">
        <v>0</v>
      </c>
      <c r="H92" s="31">
        <v>0</v>
      </c>
      <c r="I92" s="8">
        <v>0</v>
      </c>
    </row>
    <row r="93" spans="1:9" ht="15.75">
      <c r="A93" s="29" t="s">
        <v>131</v>
      </c>
      <c r="B93" s="29" t="s">
        <v>95</v>
      </c>
      <c r="C93" s="30" t="s">
        <v>132</v>
      </c>
      <c r="D93" s="31">
        <v>500000</v>
      </c>
      <c r="E93" s="31">
        <v>500000</v>
      </c>
      <c r="F93" s="8">
        <v>0</v>
      </c>
      <c r="G93" s="31">
        <v>0</v>
      </c>
      <c r="H93" s="31">
        <v>0</v>
      </c>
      <c r="I93" s="8">
        <v>0</v>
      </c>
    </row>
    <row r="94" spans="1:9" ht="15.75">
      <c r="A94" s="29"/>
      <c r="B94" s="29" t="s">
        <v>101</v>
      </c>
      <c r="C94" s="30" t="s">
        <v>102</v>
      </c>
      <c r="D94" s="31">
        <v>8805000</v>
      </c>
      <c r="E94" s="31">
        <v>8805000</v>
      </c>
      <c r="F94" s="8">
        <v>0</v>
      </c>
      <c r="G94" s="31">
        <v>0</v>
      </c>
      <c r="H94" s="31">
        <v>0</v>
      </c>
      <c r="I94" s="8">
        <v>0</v>
      </c>
    </row>
    <row r="95" spans="1:9" ht="15.75">
      <c r="A95" s="29" t="s">
        <v>103</v>
      </c>
      <c r="B95" s="29" t="s">
        <v>112</v>
      </c>
      <c r="C95" s="30" t="s">
        <v>133</v>
      </c>
      <c r="D95" s="31">
        <v>370000</v>
      </c>
      <c r="E95" s="31">
        <v>370000</v>
      </c>
      <c r="F95" s="8">
        <v>0</v>
      </c>
      <c r="G95" s="31">
        <v>0</v>
      </c>
      <c r="H95" s="31">
        <v>0</v>
      </c>
      <c r="I95" s="8">
        <v>0</v>
      </c>
    </row>
    <row r="96" spans="1:9" ht="15.75">
      <c r="A96" s="29" t="s">
        <v>106</v>
      </c>
      <c r="B96" s="29" t="s">
        <v>112</v>
      </c>
      <c r="C96" s="30" t="s">
        <v>107</v>
      </c>
      <c r="D96" s="31">
        <v>600000</v>
      </c>
      <c r="E96" s="31">
        <v>600000</v>
      </c>
      <c r="F96" s="8">
        <v>0</v>
      </c>
      <c r="G96" s="31">
        <v>0</v>
      </c>
      <c r="H96" s="31">
        <v>0</v>
      </c>
      <c r="I96" s="8">
        <v>0</v>
      </c>
    </row>
    <row r="97" spans="1:9" ht="15.75">
      <c r="A97" s="29" t="s">
        <v>134</v>
      </c>
      <c r="B97" s="29" t="s">
        <v>112</v>
      </c>
      <c r="C97" s="30" t="s">
        <v>135</v>
      </c>
      <c r="D97" s="31">
        <v>1100000</v>
      </c>
      <c r="E97" s="31">
        <v>1100000</v>
      </c>
      <c r="F97" s="8">
        <v>0</v>
      </c>
      <c r="G97" s="31">
        <v>0</v>
      </c>
      <c r="H97" s="31">
        <v>0</v>
      </c>
      <c r="I97" s="8">
        <v>0</v>
      </c>
    </row>
    <row r="98" spans="1:9" ht="15.75">
      <c r="A98" s="29" t="s">
        <v>108</v>
      </c>
      <c r="B98" s="29" t="s">
        <v>112</v>
      </c>
      <c r="C98" s="30" t="s">
        <v>109</v>
      </c>
      <c r="D98" s="31">
        <v>110000</v>
      </c>
      <c r="E98" s="31">
        <v>110000</v>
      </c>
      <c r="F98" s="8">
        <v>0</v>
      </c>
      <c r="G98" s="31">
        <v>0</v>
      </c>
      <c r="H98" s="31">
        <v>0</v>
      </c>
      <c r="I98" s="8">
        <v>0</v>
      </c>
    </row>
    <row r="99" spans="1:9" ht="47.25">
      <c r="A99" s="29" t="s">
        <v>136</v>
      </c>
      <c r="B99" s="29" t="s">
        <v>112</v>
      </c>
      <c r="C99" s="30" t="s">
        <v>137</v>
      </c>
      <c r="D99" s="31">
        <v>3000000</v>
      </c>
      <c r="E99" s="31">
        <v>3000000</v>
      </c>
      <c r="F99" s="8">
        <v>0</v>
      </c>
      <c r="G99" s="31">
        <v>0</v>
      </c>
      <c r="H99" s="31">
        <v>0</v>
      </c>
      <c r="I99" s="8">
        <v>0</v>
      </c>
    </row>
    <row r="100" spans="1:9" ht="15.75">
      <c r="A100" s="29" t="s">
        <v>138</v>
      </c>
      <c r="B100" s="29" t="s">
        <v>112</v>
      </c>
      <c r="C100" s="30" t="s">
        <v>139</v>
      </c>
      <c r="D100" s="31">
        <v>300000</v>
      </c>
      <c r="E100" s="31">
        <v>300000</v>
      </c>
      <c r="F100" s="8">
        <v>0</v>
      </c>
      <c r="G100" s="31">
        <v>0</v>
      </c>
      <c r="H100" s="31">
        <v>0</v>
      </c>
      <c r="I100" s="8">
        <v>0</v>
      </c>
    </row>
    <row r="101" spans="1:9" ht="47.25">
      <c r="A101" s="29" t="s">
        <v>140</v>
      </c>
      <c r="B101" s="29" t="s">
        <v>112</v>
      </c>
      <c r="C101" s="30" t="s">
        <v>141</v>
      </c>
      <c r="D101" s="31">
        <v>940000</v>
      </c>
      <c r="E101" s="31">
        <v>940000</v>
      </c>
      <c r="F101" s="8">
        <v>0</v>
      </c>
      <c r="G101" s="31">
        <v>0</v>
      </c>
      <c r="H101" s="31">
        <v>0</v>
      </c>
      <c r="I101" s="8">
        <v>0</v>
      </c>
    </row>
    <row r="102" spans="1:9" ht="15.75">
      <c r="A102" s="29" t="s">
        <v>110</v>
      </c>
      <c r="B102" s="29" t="s">
        <v>112</v>
      </c>
      <c r="C102" s="30" t="s">
        <v>111</v>
      </c>
      <c r="D102" s="31">
        <v>2385000</v>
      </c>
      <c r="E102" s="31">
        <v>2385000</v>
      </c>
      <c r="F102" s="8">
        <v>0</v>
      </c>
      <c r="G102" s="31">
        <v>0</v>
      </c>
      <c r="H102" s="31">
        <v>0</v>
      </c>
      <c r="I102" s="8">
        <v>0</v>
      </c>
    </row>
    <row r="103" spans="1:9" ht="31.5">
      <c r="A103" s="29"/>
      <c r="B103" s="29"/>
      <c r="C103" s="30" t="s">
        <v>142</v>
      </c>
      <c r="D103" s="31">
        <v>1500000</v>
      </c>
      <c r="E103" s="31">
        <v>1500000</v>
      </c>
      <c r="F103" s="8">
        <v>0</v>
      </c>
      <c r="G103" s="31">
        <v>0</v>
      </c>
      <c r="H103" s="31">
        <v>0</v>
      </c>
      <c r="I103" s="8">
        <v>0</v>
      </c>
    </row>
    <row r="104" spans="1:9" ht="15.75">
      <c r="A104" s="29"/>
      <c r="B104" s="29" t="s">
        <v>56</v>
      </c>
      <c r="C104" s="30" t="s">
        <v>57</v>
      </c>
      <c r="D104" s="31">
        <v>1500000</v>
      </c>
      <c r="E104" s="31">
        <v>1500000</v>
      </c>
      <c r="F104" s="8">
        <v>0</v>
      </c>
      <c r="G104" s="31">
        <v>0</v>
      </c>
      <c r="H104" s="31">
        <v>0</v>
      </c>
      <c r="I104" s="8">
        <v>0</v>
      </c>
    </row>
    <row r="105" spans="1:9" ht="31.5">
      <c r="A105" s="29" t="s">
        <v>58</v>
      </c>
      <c r="B105" s="29" t="s">
        <v>61</v>
      </c>
      <c r="C105" s="30" t="s">
        <v>143</v>
      </c>
      <c r="D105" s="31">
        <v>1500000</v>
      </c>
      <c r="E105" s="31">
        <v>1500000</v>
      </c>
      <c r="F105" s="8">
        <v>0</v>
      </c>
      <c r="G105" s="31">
        <v>0</v>
      </c>
      <c r="H105" s="31">
        <v>0</v>
      </c>
      <c r="I105" s="8">
        <v>0</v>
      </c>
    </row>
    <row r="106" spans="1:9" ht="31.5">
      <c r="A106" s="29"/>
      <c r="B106" s="29"/>
      <c r="C106" s="30" t="s">
        <v>144</v>
      </c>
      <c r="D106" s="31">
        <v>4105077</v>
      </c>
      <c r="E106" s="31">
        <v>4105077</v>
      </c>
      <c r="F106" s="8">
        <v>2581100</v>
      </c>
      <c r="G106" s="31">
        <v>2581100</v>
      </c>
      <c r="H106" s="31">
        <v>0</v>
      </c>
      <c r="I106" s="8">
        <v>62.9</v>
      </c>
    </row>
    <row r="107" spans="1:9" ht="15.75">
      <c r="A107" s="29"/>
      <c r="B107" s="29" t="s">
        <v>72</v>
      </c>
      <c r="C107" s="30" t="s">
        <v>73</v>
      </c>
      <c r="D107" s="31">
        <v>3098377</v>
      </c>
      <c r="E107" s="31">
        <v>3098377</v>
      </c>
      <c r="F107" s="8">
        <v>1717100</v>
      </c>
      <c r="G107" s="31">
        <v>1717100</v>
      </c>
      <c r="H107" s="31">
        <v>0</v>
      </c>
      <c r="I107" s="8">
        <v>55.4</v>
      </c>
    </row>
    <row r="108" spans="1:9" ht="31.5">
      <c r="A108" s="29" t="s">
        <v>74</v>
      </c>
      <c r="B108" s="29" t="s">
        <v>75</v>
      </c>
      <c r="C108" s="30" t="s">
        <v>76</v>
      </c>
      <c r="D108" s="31">
        <v>1566577</v>
      </c>
      <c r="E108" s="31">
        <v>1566577</v>
      </c>
      <c r="F108" s="8">
        <v>387800</v>
      </c>
      <c r="G108" s="31">
        <v>387800</v>
      </c>
      <c r="H108" s="31">
        <v>0</v>
      </c>
      <c r="I108" s="8">
        <v>24.8</v>
      </c>
    </row>
    <row r="109" spans="1:9" ht="15.75">
      <c r="A109" s="29" t="s">
        <v>77</v>
      </c>
      <c r="B109" s="29" t="s">
        <v>78</v>
      </c>
      <c r="C109" s="30" t="s">
        <v>79</v>
      </c>
      <c r="D109" s="31">
        <v>43700</v>
      </c>
      <c r="E109" s="31">
        <v>43700</v>
      </c>
      <c r="F109" s="8">
        <v>43700</v>
      </c>
      <c r="G109" s="31">
        <v>43700</v>
      </c>
      <c r="H109" s="31">
        <v>0</v>
      </c>
      <c r="I109" s="8">
        <v>100</v>
      </c>
    </row>
    <row r="110" spans="1:9" ht="15.75">
      <c r="A110" s="29" t="s">
        <v>74</v>
      </c>
      <c r="B110" s="29" t="s">
        <v>78</v>
      </c>
      <c r="C110" s="30" t="s">
        <v>82</v>
      </c>
      <c r="D110" s="31">
        <v>1053200</v>
      </c>
      <c r="E110" s="31">
        <v>1053200</v>
      </c>
      <c r="F110" s="8">
        <v>850700</v>
      </c>
      <c r="G110" s="31">
        <v>850700</v>
      </c>
      <c r="H110" s="31">
        <v>0</v>
      </c>
      <c r="I110" s="8">
        <v>80.8</v>
      </c>
    </row>
    <row r="111" spans="1:9" ht="15.75">
      <c r="A111" s="29" t="s">
        <v>74</v>
      </c>
      <c r="B111" s="29" t="s">
        <v>78</v>
      </c>
      <c r="C111" s="30" t="s">
        <v>83</v>
      </c>
      <c r="D111" s="31">
        <v>993300</v>
      </c>
      <c r="E111" s="31">
        <v>993300</v>
      </c>
      <c r="F111" s="8">
        <v>798300</v>
      </c>
      <c r="G111" s="31">
        <v>798300</v>
      </c>
      <c r="H111" s="31">
        <v>0</v>
      </c>
      <c r="I111" s="8">
        <v>80.4</v>
      </c>
    </row>
    <row r="112" spans="1:9" ht="31.5">
      <c r="A112" s="29" t="s">
        <v>74</v>
      </c>
      <c r="B112" s="29" t="s">
        <v>78</v>
      </c>
      <c r="C112" s="30" t="s">
        <v>84</v>
      </c>
      <c r="D112" s="31">
        <v>59900</v>
      </c>
      <c r="E112" s="31">
        <v>59900</v>
      </c>
      <c r="F112" s="8">
        <v>52400</v>
      </c>
      <c r="G112" s="31">
        <v>52400</v>
      </c>
      <c r="H112" s="31">
        <v>0</v>
      </c>
      <c r="I112" s="8">
        <v>87.5</v>
      </c>
    </row>
    <row r="113" spans="1:9" ht="15.75">
      <c r="A113" s="29" t="s">
        <v>87</v>
      </c>
      <c r="B113" s="29" t="s">
        <v>78</v>
      </c>
      <c r="C113" s="30" t="s">
        <v>88</v>
      </c>
      <c r="D113" s="31">
        <v>65700</v>
      </c>
      <c r="E113" s="31">
        <v>65700</v>
      </c>
      <c r="F113" s="8">
        <v>65700</v>
      </c>
      <c r="G113" s="31">
        <v>65700</v>
      </c>
      <c r="H113" s="31">
        <v>0</v>
      </c>
      <c r="I113" s="8">
        <v>100</v>
      </c>
    </row>
    <row r="114" spans="1:9" ht="31.5">
      <c r="A114" s="29" t="s">
        <v>89</v>
      </c>
      <c r="B114" s="29" t="s">
        <v>78</v>
      </c>
      <c r="C114" s="30" t="s">
        <v>90</v>
      </c>
      <c r="D114" s="31">
        <v>171900</v>
      </c>
      <c r="E114" s="31">
        <v>171900</v>
      </c>
      <c r="F114" s="8">
        <v>171900</v>
      </c>
      <c r="G114" s="31">
        <v>171900</v>
      </c>
      <c r="H114" s="31">
        <v>0</v>
      </c>
      <c r="I114" s="8">
        <v>100</v>
      </c>
    </row>
    <row r="115" spans="1:9" ht="15.75">
      <c r="A115" s="29" t="s">
        <v>129</v>
      </c>
      <c r="B115" s="29" t="s">
        <v>78</v>
      </c>
      <c r="C115" s="30" t="s">
        <v>130</v>
      </c>
      <c r="D115" s="31">
        <v>163500</v>
      </c>
      <c r="E115" s="31">
        <v>163500</v>
      </c>
      <c r="F115" s="8">
        <v>163500</v>
      </c>
      <c r="G115" s="31">
        <v>163500</v>
      </c>
      <c r="H115" s="31">
        <v>0</v>
      </c>
      <c r="I115" s="8">
        <v>100</v>
      </c>
    </row>
    <row r="116" spans="1:9" ht="15.75">
      <c r="A116" s="29" t="s">
        <v>94</v>
      </c>
      <c r="B116" s="29" t="s">
        <v>95</v>
      </c>
      <c r="C116" s="30" t="s">
        <v>96</v>
      </c>
      <c r="D116" s="31">
        <v>5700</v>
      </c>
      <c r="E116" s="31">
        <v>5700</v>
      </c>
      <c r="F116" s="8">
        <v>5700</v>
      </c>
      <c r="G116" s="31">
        <v>5700</v>
      </c>
      <c r="H116" s="31">
        <v>0</v>
      </c>
      <c r="I116" s="8">
        <v>100</v>
      </c>
    </row>
    <row r="117" spans="1:9" ht="15.75">
      <c r="A117" s="29" t="s">
        <v>131</v>
      </c>
      <c r="B117" s="29" t="s">
        <v>95</v>
      </c>
      <c r="C117" s="30" t="s">
        <v>132</v>
      </c>
      <c r="D117" s="31">
        <v>28100</v>
      </c>
      <c r="E117" s="31">
        <v>28100</v>
      </c>
      <c r="F117" s="8">
        <v>28100</v>
      </c>
      <c r="G117" s="31">
        <v>28100</v>
      </c>
      <c r="H117" s="31">
        <v>0</v>
      </c>
      <c r="I117" s="8">
        <v>100</v>
      </c>
    </row>
    <row r="118" spans="1:9" ht="15.75">
      <c r="A118" s="29"/>
      <c r="B118" s="29" t="s">
        <v>101</v>
      </c>
      <c r="C118" s="30" t="s">
        <v>102</v>
      </c>
      <c r="D118" s="31">
        <v>1006700</v>
      </c>
      <c r="E118" s="31">
        <v>1006700</v>
      </c>
      <c r="F118" s="8">
        <v>864000</v>
      </c>
      <c r="G118" s="31">
        <v>864000</v>
      </c>
      <c r="H118" s="31">
        <v>0</v>
      </c>
      <c r="I118" s="8">
        <v>85.8</v>
      </c>
    </row>
    <row r="119" spans="1:9" ht="15.75">
      <c r="A119" s="29" t="s">
        <v>103</v>
      </c>
      <c r="B119" s="29" t="s">
        <v>104</v>
      </c>
      <c r="C119" s="30" t="s">
        <v>133</v>
      </c>
      <c r="D119" s="31">
        <v>78600</v>
      </c>
      <c r="E119" s="31">
        <v>78600</v>
      </c>
      <c r="F119" s="8">
        <v>78600</v>
      </c>
      <c r="G119" s="31">
        <v>78600</v>
      </c>
      <c r="H119" s="31">
        <v>0</v>
      </c>
      <c r="I119" s="8">
        <v>100</v>
      </c>
    </row>
    <row r="120" spans="1:9" ht="15.75">
      <c r="A120" s="29" t="s">
        <v>134</v>
      </c>
      <c r="B120" s="29" t="s">
        <v>104</v>
      </c>
      <c r="C120" s="30" t="s">
        <v>135</v>
      </c>
      <c r="D120" s="31">
        <v>120100</v>
      </c>
      <c r="E120" s="31">
        <v>120100</v>
      </c>
      <c r="F120" s="8">
        <v>77400</v>
      </c>
      <c r="G120" s="31">
        <v>77400</v>
      </c>
      <c r="H120" s="31">
        <v>0</v>
      </c>
      <c r="I120" s="8">
        <v>64.4</v>
      </c>
    </row>
    <row r="121" spans="1:9" ht="15.75">
      <c r="A121" s="29" t="s">
        <v>136</v>
      </c>
      <c r="B121" s="29" t="s">
        <v>104</v>
      </c>
      <c r="C121" s="30" t="s">
        <v>145</v>
      </c>
      <c r="D121" s="31">
        <v>42300</v>
      </c>
      <c r="E121" s="31">
        <v>42300</v>
      </c>
      <c r="F121" s="8">
        <v>42300</v>
      </c>
      <c r="G121" s="31">
        <v>42300</v>
      </c>
      <c r="H121" s="31">
        <v>0</v>
      </c>
      <c r="I121" s="8">
        <v>100</v>
      </c>
    </row>
    <row r="122" spans="1:9" ht="15.75">
      <c r="A122" s="29" t="s">
        <v>146</v>
      </c>
      <c r="B122" s="29" t="s">
        <v>104</v>
      </c>
      <c r="C122" s="30" t="s">
        <v>147</v>
      </c>
      <c r="D122" s="31">
        <v>241900</v>
      </c>
      <c r="E122" s="31">
        <v>241900</v>
      </c>
      <c r="F122" s="8">
        <v>141900</v>
      </c>
      <c r="G122" s="31">
        <v>141900</v>
      </c>
      <c r="H122" s="31">
        <v>0</v>
      </c>
      <c r="I122" s="8">
        <v>58.7</v>
      </c>
    </row>
    <row r="123" spans="1:9" ht="15.75">
      <c r="A123" s="29" t="s">
        <v>138</v>
      </c>
      <c r="B123" s="29" t="s">
        <v>104</v>
      </c>
      <c r="C123" s="30" t="s">
        <v>139</v>
      </c>
      <c r="D123" s="31">
        <v>6500</v>
      </c>
      <c r="E123" s="31">
        <v>6500</v>
      </c>
      <c r="F123" s="8">
        <v>6500</v>
      </c>
      <c r="G123" s="31">
        <v>6500</v>
      </c>
      <c r="H123" s="31">
        <v>0</v>
      </c>
      <c r="I123" s="8">
        <v>100</v>
      </c>
    </row>
    <row r="124" spans="1:9" ht="15.75">
      <c r="A124" s="29" t="s">
        <v>110</v>
      </c>
      <c r="B124" s="29" t="s">
        <v>104</v>
      </c>
      <c r="C124" s="30" t="s">
        <v>111</v>
      </c>
      <c r="D124" s="31">
        <v>477100</v>
      </c>
      <c r="E124" s="31">
        <v>477100</v>
      </c>
      <c r="F124" s="8">
        <v>477100</v>
      </c>
      <c r="G124" s="31">
        <v>477100</v>
      </c>
      <c r="H124" s="31">
        <v>0</v>
      </c>
      <c r="I124" s="8">
        <v>100</v>
      </c>
    </row>
    <row r="125" spans="1:9" ht="15.75">
      <c r="A125" s="29" t="s">
        <v>148</v>
      </c>
      <c r="B125" s="29" t="s">
        <v>149</v>
      </c>
      <c r="C125" s="30" t="s">
        <v>150</v>
      </c>
      <c r="D125" s="31">
        <v>40200</v>
      </c>
      <c r="E125" s="31">
        <v>40200</v>
      </c>
      <c r="F125" s="8">
        <v>40200</v>
      </c>
      <c r="G125" s="31">
        <v>40200</v>
      </c>
      <c r="H125" s="31">
        <v>0</v>
      </c>
      <c r="I125" s="8">
        <v>100</v>
      </c>
    </row>
    <row r="126" spans="1:9" ht="31.5">
      <c r="A126" s="29"/>
      <c r="B126" s="29"/>
      <c r="C126" s="30" t="s">
        <v>151</v>
      </c>
      <c r="D126" s="31">
        <v>3587.22</v>
      </c>
      <c r="E126" s="31">
        <v>3587.22</v>
      </c>
      <c r="F126" s="8">
        <v>0</v>
      </c>
      <c r="G126" s="31">
        <v>0</v>
      </c>
      <c r="H126" s="31">
        <v>0</v>
      </c>
      <c r="I126" s="8">
        <v>0</v>
      </c>
    </row>
    <row r="127" spans="1:9" ht="15.75">
      <c r="A127" s="29"/>
      <c r="B127" s="29" t="s">
        <v>101</v>
      </c>
      <c r="C127" s="30" t="s">
        <v>102</v>
      </c>
      <c r="D127" s="31">
        <v>3587.22</v>
      </c>
      <c r="E127" s="31">
        <v>3587.22</v>
      </c>
      <c r="F127" s="8">
        <v>0</v>
      </c>
      <c r="G127" s="31">
        <v>0</v>
      </c>
      <c r="H127" s="31">
        <v>0</v>
      </c>
      <c r="I127" s="8">
        <v>0</v>
      </c>
    </row>
    <row r="128" spans="1:9" ht="15.75">
      <c r="A128" s="29" t="s">
        <v>103</v>
      </c>
      <c r="B128" s="29" t="s">
        <v>112</v>
      </c>
      <c r="C128" s="30" t="s">
        <v>133</v>
      </c>
      <c r="D128" s="31">
        <v>3587.22</v>
      </c>
      <c r="E128" s="31">
        <v>3587.22</v>
      </c>
      <c r="F128" s="8">
        <v>0</v>
      </c>
      <c r="G128" s="31">
        <v>0</v>
      </c>
      <c r="H128" s="31">
        <v>0</v>
      </c>
      <c r="I128" s="8">
        <v>0</v>
      </c>
    </row>
    <row r="129" spans="1:9" ht="31.5">
      <c r="A129" s="29"/>
      <c r="B129" s="29"/>
      <c r="C129" s="30" t="s">
        <v>152</v>
      </c>
      <c r="D129" s="31">
        <v>5198900</v>
      </c>
      <c r="E129" s="31">
        <v>4154300</v>
      </c>
      <c r="F129" s="8">
        <v>0</v>
      </c>
      <c r="G129" s="31">
        <v>0</v>
      </c>
      <c r="H129" s="31">
        <v>0</v>
      </c>
      <c r="I129" s="8">
        <v>0</v>
      </c>
    </row>
    <row r="130" spans="1:9" ht="15.75">
      <c r="A130" s="29"/>
      <c r="B130" s="29" t="s">
        <v>56</v>
      </c>
      <c r="C130" s="30" t="s">
        <v>57</v>
      </c>
      <c r="D130" s="31">
        <v>5198900</v>
      </c>
      <c r="E130" s="31">
        <v>4154300</v>
      </c>
      <c r="F130" s="8">
        <v>0</v>
      </c>
      <c r="G130" s="31">
        <v>0</v>
      </c>
      <c r="H130" s="31">
        <v>0</v>
      </c>
      <c r="I130" s="8">
        <v>0</v>
      </c>
    </row>
    <row r="131" spans="1:9" ht="47.25">
      <c r="A131" s="29" t="s">
        <v>49</v>
      </c>
      <c r="B131" s="29" t="s">
        <v>59</v>
      </c>
      <c r="C131" s="30" t="s">
        <v>122</v>
      </c>
      <c r="D131" s="31">
        <v>5160800</v>
      </c>
      <c r="E131" s="31">
        <v>4116200</v>
      </c>
      <c r="F131" s="8">
        <v>0</v>
      </c>
      <c r="G131" s="31">
        <v>0</v>
      </c>
      <c r="H131" s="31">
        <v>0</v>
      </c>
      <c r="I131" s="8">
        <v>0</v>
      </c>
    </row>
    <row r="132" spans="1:9" ht="31.5">
      <c r="A132" s="29" t="s">
        <v>58</v>
      </c>
      <c r="B132" s="29" t="s">
        <v>61</v>
      </c>
      <c r="C132" s="30" t="s">
        <v>153</v>
      </c>
      <c r="D132" s="31">
        <v>38100</v>
      </c>
      <c r="E132" s="31">
        <v>38100</v>
      </c>
      <c r="F132" s="8">
        <v>0</v>
      </c>
      <c r="G132" s="31">
        <v>0</v>
      </c>
      <c r="H132" s="31">
        <v>0</v>
      </c>
      <c r="I132" s="8">
        <v>0</v>
      </c>
    </row>
    <row r="133" spans="1:9" ht="15.75">
      <c r="A133" s="29"/>
      <c r="B133" s="29"/>
      <c r="C133" s="30" t="s">
        <v>12</v>
      </c>
      <c r="D133" s="31">
        <v>88768879.22</v>
      </c>
      <c r="E133" s="31">
        <v>85177879.22</v>
      </c>
      <c r="F133" s="8">
        <v>11309100</v>
      </c>
      <c r="G133" s="31">
        <v>2581100</v>
      </c>
      <c r="H133" s="31">
        <v>8728000</v>
      </c>
      <c r="I133" s="8">
        <v>13.3</v>
      </c>
    </row>
  </sheetData>
  <sheetProtection/>
  <mergeCells count="4">
    <mergeCell ref="D16:E17"/>
    <mergeCell ref="G16:H17"/>
    <mergeCell ref="I16:I18"/>
    <mergeCell ref="F16:F18"/>
  </mergeCells>
  <printOptions/>
  <pageMargins left="1.1811023622047245" right="0.3937007874015748" top="0.7874015748031497" bottom="0.7874015748031497" header="0.5118110236220472" footer="0.5118110236220472"/>
  <pageSetup fitToHeight="57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showZeros="0" tabSelected="1" zoomScale="75" zoomScaleNormal="75" zoomScalePageLayoutView="0" workbookViewId="0" topLeftCell="B1">
      <selection activeCell="G2" sqref="G2"/>
    </sheetView>
  </sheetViews>
  <sheetFormatPr defaultColWidth="8.8515625" defaultRowHeight="12.75"/>
  <cols>
    <col min="1" max="1" width="6.28125" style="9" hidden="1" customWidth="1"/>
    <col min="2" max="2" width="6.421875" style="9" customWidth="1"/>
    <col min="3" max="3" width="98.8515625" style="10" customWidth="1"/>
    <col min="4" max="5" width="14.7109375" style="11" customWidth="1"/>
    <col min="6" max="6" width="14.7109375" style="4" customWidth="1"/>
    <col min="7" max="8" width="14.7109375" style="12" customWidth="1"/>
    <col min="9" max="9" width="10.140625" style="4" customWidth="1"/>
    <col min="10" max="16384" width="8.8515625" style="12" customWidth="1"/>
  </cols>
  <sheetData>
    <row r="1" spans="2:7" ht="15.75">
      <c r="B1" s="9" t="s">
        <v>0</v>
      </c>
      <c r="D1" s="12"/>
      <c r="G1" s="11" t="s">
        <v>172</v>
      </c>
    </row>
    <row r="2" spans="2:7" ht="15.75">
      <c r="B2" s="9" t="s">
        <v>1</v>
      </c>
      <c r="D2" s="12"/>
      <c r="G2" s="13" t="s">
        <v>155</v>
      </c>
    </row>
    <row r="3" spans="2:7" ht="15.75">
      <c r="B3" s="9" t="s">
        <v>1</v>
      </c>
      <c r="D3" s="12"/>
      <c r="G3" s="14" t="s">
        <v>11</v>
      </c>
    </row>
    <row r="4" spans="1:8" ht="30.75" customHeight="1">
      <c r="A4" s="9" t="s">
        <v>0</v>
      </c>
      <c r="B4" s="9" t="s">
        <v>1</v>
      </c>
      <c r="C4" s="46" t="s">
        <v>159</v>
      </c>
      <c r="D4" s="46"/>
      <c r="E4" s="46"/>
      <c r="F4" s="46"/>
      <c r="G4" s="46"/>
      <c r="H4" s="46"/>
    </row>
    <row r="5" ht="15.75">
      <c r="H5" s="32" t="s">
        <v>158</v>
      </c>
    </row>
    <row r="6" spans="1:9" ht="9.75" customHeight="1">
      <c r="A6" s="17"/>
      <c r="B6" s="40" t="s">
        <v>171</v>
      </c>
      <c r="C6" s="43" t="s">
        <v>3</v>
      </c>
      <c r="D6" s="34" t="s">
        <v>168</v>
      </c>
      <c r="E6" s="35"/>
      <c r="F6" s="37" t="s">
        <v>12</v>
      </c>
      <c r="G6" s="34" t="s">
        <v>10</v>
      </c>
      <c r="H6" s="36"/>
      <c r="I6" s="37" t="s">
        <v>157</v>
      </c>
    </row>
    <row r="7" spans="1:9" ht="8.25" customHeight="1">
      <c r="A7" s="19"/>
      <c r="B7" s="41"/>
      <c r="C7" s="44"/>
      <c r="D7" s="34"/>
      <c r="E7" s="35"/>
      <c r="F7" s="38"/>
      <c r="G7" s="34"/>
      <c r="H7" s="36"/>
      <c r="I7" s="38"/>
    </row>
    <row r="8" spans="1:9" ht="79.5" customHeight="1">
      <c r="A8" s="21" t="s">
        <v>4</v>
      </c>
      <c r="B8" s="42"/>
      <c r="C8" s="45"/>
      <c r="D8" s="1" t="s">
        <v>169</v>
      </c>
      <c r="E8" s="2" t="s">
        <v>170</v>
      </c>
      <c r="F8" s="39"/>
      <c r="G8" s="1" t="s">
        <v>6</v>
      </c>
      <c r="H8" s="3" t="s">
        <v>7</v>
      </c>
      <c r="I8" s="39"/>
    </row>
    <row r="9" spans="1:9" ht="14.25" customHeight="1">
      <c r="A9" s="24">
        <v>1</v>
      </c>
      <c r="B9" s="17" t="s">
        <v>156</v>
      </c>
      <c r="C9" s="25">
        <v>2</v>
      </c>
      <c r="D9" s="24">
        <v>3</v>
      </c>
      <c r="E9" s="24">
        <v>4</v>
      </c>
      <c r="F9" s="6">
        <v>5</v>
      </c>
      <c r="G9" s="24">
        <v>6</v>
      </c>
      <c r="H9" s="24">
        <v>7</v>
      </c>
      <c r="I9" s="5">
        <v>8</v>
      </c>
    </row>
    <row r="10" spans="1:9" ht="15.75">
      <c r="A10" s="26"/>
      <c r="B10" s="26" t="s">
        <v>160</v>
      </c>
      <c r="C10" s="27" t="s">
        <v>18</v>
      </c>
      <c r="D10" s="28">
        <f>Отчет!D20/1000</f>
        <v>20933.874</v>
      </c>
      <c r="E10" s="28">
        <f>Отчет!E20/1000</f>
        <v>18387.474</v>
      </c>
      <c r="F10" s="7">
        <f>Отчет!F20/1000</f>
        <v>8728</v>
      </c>
      <c r="G10" s="28">
        <f>Отчет!G20/1000</f>
        <v>0</v>
      </c>
      <c r="H10" s="28">
        <f>Отчет!H20/1000</f>
        <v>8728</v>
      </c>
      <c r="I10" s="7">
        <v>47.5</v>
      </c>
    </row>
    <row r="11" spans="1:9" ht="15.75">
      <c r="A11" s="29"/>
      <c r="B11" s="29" t="s">
        <v>19</v>
      </c>
      <c r="C11" s="30" t="s">
        <v>20</v>
      </c>
      <c r="D11" s="31">
        <f>Отчет!D21/1000</f>
        <v>2476.8</v>
      </c>
      <c r="E11" s="31">
        <f>Отчет!E21/1000</f>
        <v>975.8</v>
      </c>
      <c r="F11" s="8">
        <f>Отчет!F21/1000</f>
        <v>0</v>
      </c>
      <c r="G11" s="31">
        <f>Отчет!G21/1000</f>
        <v>0</v>
      </c>
      <c r="H11" s="31">
        <f>Отчет!H21/1000</f>
        <v>0</v>
      </c>
      <c r="I11" s="8">
        <v>0</v>
      </c>
    </row>
    <row r="12" spans="1:9" ht="15.75">
      <c r="A12" s="29" t="s">
        <v>21</v>
      </c>
      <c r="B12" s="29" t="s">
        <v>22</v>
      </c>
      <c r="C12" s="30" t="s">
        <v>23</v>
      </c>
      <c r="D12" s="31">
        <f>Отчет!D22/1000</f>
        <v>1206.8</v>
      </c>
      <c r="E12" s="31">
        <f>Отчет!E22/1000</f>
        <v>206.8</v>
      </c>
      <c r="F12" s="8">
        <f>Отчет!F22/1000</f>
        <v>0</v>
      </c>
      <c r="G12" s="31">
        <f>Отчет!G22/1000</f>
        <v>0</v>
      </c>
      <c r="H12" s="31">
        <f>Отчет!H22/1000</f>
        <v>0</v>
      </c>
      <c r="I12" s="8">
        <v>0</v>
      </c>
    </row>
    <row r="13" spans="1:9" ht="15.75">
      <c r="A13" s="29" t="s">
        <v>24</v>
      </c>
      <c r="B13" s="29" t="s">
        <v>25</v>
      </c>
      <c r="C13" s="30" t="s">
        <v>26</v>
      </c>
      <c r="D13" s="31">
        <f>Отчет!D23/1000</f>
        <v>1050</v>
      </c>
      <c r="E13" s="31">
        <f>Отчет!E23/1000</f>
        <v>750</v>
      </c>
      <c r="F13" s="8">
        <f>Отчет!F23/1000</f>
        <v>0</v>
      </c>
      <c r="G13" s="31">
        <f>Отчет!G23/1000</f>
        <v>0</v>
      </c>
      <c r="H13" s="31">
        <f>Отчет!H23/1000</f>
        <v>0</v>
      </c>
      <c r="I13" s="8">
        <v>0</v>
      </c>
    </row>
    <row r="14" spans="1:9" ht="15.75">
      <c r="A14" s="29" t="s">
        <v>27</v>
      </c>
      <c r="B14" s="29" t="s">
        <v>28</v>
      </c>
      <c r="C14" s="30" t="s">
        <v>29</v>
      </c>
      <c r="D14" s="31">
        <f>Отчет!D24/1000</f>
        <v>200</v>
      </c>
      <c r="E14" s="31">
        <f>Отчет!E24/1000</f>
        <v>17.5</v>
      </c>
      <c r="F14" s="8">
        <f>Отчет!F24/1000</f>
        <v>0</v>
      </c>
      <c r="G14" s="31">
        <f>Отчет!G24/1000</f>
        <v>0</v>
      </c>
      <c r="H14" s="31">
        <f>Отчет!H24/1000</f>
        <v>0</v>
      </c>
      <c r="I14" s="8">
        <v>0</v>
      </c>
    </row>
    <row r="15" spans="1:9" ht="15.75">
      <c r="A15" s="29" t="s">
        <v>30</v>
      </c>
      <c r="B15" s="29" t="s">
        <v>28</v>
      </c>
      <c r="C15" s="30" t="s">
        <v>31</v>
      </c>
      <c r="D15" s="31">
        <f>Отчет!D25/1000</f>
        <v>20</v>
      </c>
      <c r="E15" s="31">
        <f>Отчет!E25/1000</f>
        <v>1.5</v>
      </c>
      <c r="F15" s="8">
        <f>Отчет!F25/1000</f>
        <v>0</v>
      </c>
      <c r="G15" s="31">
        <f>Отчет!G25/1000</f>
        <v>0</v>
      </c>
      <c r="H15" s="31">
        <f>Отчет!H25/1000</f>
        <v>0</v>
      </c>
      <c r="I15" s="8">
        <v>0</v>
      </c>
    </row>
    <row r="16" spans="1:9" ht="15.75">
      <c r="A16" s="29"/>
      <c r="B16" s="29" t="s">
        <v>32</v>
      </c>
      <c r="C16" s="30" t="s">
        <v>33</v>
      </c>
      <c r="D16" s="31">
        <f>Отчет!D26/1000</f>
        <v>70.3</v>
      </c>
      <c r="E16" s="31">
        <f>Отчет!E26/1000</f>
        <v>70.3</v>
      </c>
      <c r="F16" s="8">
        <f>Отчет!F26/1000</f>
        <v>0</v>
      </c>
      <c r="G16" s="31">
        <f>Отчет!G26/1000</f>
        <v>0</v>
      </c>
      <c r="H16" s="31">
        <f>Отчет!H26/1000</f>
        <v>0</v>
      </c>
      <c r="I16" s="8">
        <v>0</v>
      </c>
    </row>
    <row r="17" spans="1:9" ht="15.75">
      <c r="A17" s="29" t="s">
        <v>24</v>
      </c>
      <c r="B17" s="29" t="s">
        <v>34</v>
      </c>
      <c r="C17" s="30" t="s">
        <v>35</v>
      </c>
      <c r="D17" s="31">
        <f>Отчет!D27/1000</f>
        <v>70.3</v>
      </c>
      <c r="E17" s="31">
        <f>Отчет!E27/1000</f>
        <v>70.3</v>
      </c>
      <c r="F17" s="8">
        <f>Отчет!F27/1000</f>
        <v>0</v>
      </c>
      <c r="G17" s="31">
        <f>Отчет!G27/1000</f>
        <v>0</v>
      </c>
      <c r="H17" s="31">
        <f>Отчет!H27/1000</f>
        <v>0</v>
      </c>
      <c r="I17" s="8">
        <v>0</v>
      </c>
    </row>
    <row r="18" spans="1:9" ht="15.75">
      <c r="A18" s="29"/>
      <c r="B18" s="29" t="s">
        <v>36</v>
      </c>
      <c r="C18" s="30" t="s">
        <v>37</v>
      </c>
      <c r="D18" s="31">
        <f>Отчет!D28/1000</f>
        <v>1677.7</v>
      </c>
      <c r="E18" s="31">
        <f>Отчет!E28/1000</f>
        <v>1347.7</v>
      </c>
      <c r="F18" s="8">
        <f>Отчет!F28/1000</f>
        <v>0</v>
      </c>
      <c r="G18" s="31">
        <f>Отчет!G28/1000</f>
        <v>0</v>
      </c>
      <c r="H18" s="31">
        <f>Отчет!H28/1000</f>
        <v>0</v>
      </c>
      <c r="I18" s="8">
        <v>0</v>
      </c>
    </row>
    <row r="19" spans="1:9" ht="31.5">
      <c r="A19" s="29" t="s">
        <v>38</v>
      </c>
      <c r="B19" s="29" t="s">
        <v>39</v>
      </c>
      <c r="C19" s="30" t="s">
        <v>40</v>
      </c>
      <c r="D19" s="31">
        <f>Отчет!D29/1000</f>
        <v>1287.4</v>
      </c>
      <c r="E19" s="31">
        <f>Отчет!E29/1000</f>
        <v>1287.4</v>
      </c>
      <c r="F19" s="8">
        <f>Отчет!F29/1000</f>
        <v>0</v>
      </c>
      <c r="G19" s="31">
        <f>Отчет!G29/1000</f>
        <v>0</v>
      </c>
      <c r="H19" s="31">
        <f>Отчет!H29/1000</f>
        <v>0</v>
      </c>
      <c r="I19" s="8">
        <v>0</v>
      </c>
    </row>
    <row r="20" spans="1:9" ht="15.75">
      <c r="A20" s="29" t="s">
        <v>41</v>
      </c>
      <c r="B20" s="29" t="s">
        <v>42</v>
      </c>
      <c r="C20" s="30" t="s">
        <v>43</v>
      </c>
      <c r="D20" s="31">
        <f>Отчет!D30/1000</f>
        <v>390.3</v>
      </c>
      <c r="E20" s="31">
        <f>Отчет!E30/1000</f>
        <v>60.3</v>
      </c>
      <c r="F20" s="8">
        <f>Отчет!F30/1000</f>
        <v>0</v>
      </c>
      <c r="G20" s="31">
        <f>Отчет!G30/1000</f>
        <v>0</v>
      </c>
      <c r="H20" s="31">
        <f>Отчет!H30/1000</f>
        <v>0</v>
      </c>
      <c r="I20" s="8">
        <v>0</v>
      </c>
    </row>
    <row r="21" spans="1:9" ht="15.75">
      <c r="A21" s="29" t="s">
        <v>41</v>
      </c>
      <c r="B21" s="29" t="s">
        <v>42</v>
      </c>
      <c r="C21" s="30" t="s">
        <v>44</v>
      </c>
      <c r="D21" s="31">
        <f>Отчет!D31/1000</f>
        <v>100.3</v>
      </c>
      <c r="E21" s="31">
        <f>Отчет!E31/1000</f>
        <v>60.3</v>
      </c>
      <c r="F21" s="8">
        <f>Отчет!F31/1000</f>
        <v>0</v>
      </c>
      <c r="G21" s="31">
        <f>Отчет!G31/1000</f>
        <v>0</v>
      </c>
      <c r="H21" s="31">
        <f>Отчет!H31/1000</f>
        <v>0</v>
      </c>
      <c r="I21" s="8">
        <v>0</v>
      </c>
    </row>
    <row r="22" spans="1:9" ht="31.5">
      <c r="A22" s="29" t="s">
        <v>41</v>
      </c>
      <c r="B22" s="29" t="s">
        <v>42</v>
      </c>
      <c r="C22" s="30" t="s">
        <v>45</v>
      </c>
      <c r="D22" s="31">
        <f>Отчет!D32/1000</f>
        <v>20</v>
      </c>
      <c r="E22" s="31">
        <f>Отчет!E32/1000</f>
        <v>0</v>
      </c>
      <c r="F22" s="8">
        <f>Отчет!F32/1000</f>
        <v>0</v>
      </c>
      <c r="G22" s="31">
        <f>Отчет!G32/1000</f>
        <v>0</v>
      </c>
      <c r="H22" s="31">
        <f>Отчет!H32/1000</f>
        <v>0</v>
      </c>
      <c r="I22" s="8">
        <v>0</v>
      </c>
    </row>
    <row r="23" spans="1:9" ht="47.25">
      <c r="A23" s="29" t="s">
        <v>41</v>
      </c>
      <c r="B23" s="29" t="s">
        <v>42</v>
      </c>
      <c r="C23" s="30" t="s">
        <v>46</v>
      </c>
      <c r="D23" s="31">
        <f>Отчет!D33/1000</f>
        <v>270</v>
      </c>
      <c r="E23" s="31">
        <f>Отчет!E33/1000</f>
        <v>0</v>
      </c>
      <c r="F23" s="8">
        <f>Отчет!F33/1000</f>
        <v>0</v>
      </c>
      <c r="G23" s="31">
        <f>Отчет!G33/1000</f>
        <v>0</v>
      </c>
      <c r="H23" s="31">
        <f>Отчет!H33/1000</f>
        <v>0</v>
      </c>
      <c r="I23" s="8">
        <v>0</v>
      </c>
    </row>
    <row r="24" spans="1:9" ht="15.75">
      <c r="A24" s="29"/>
      <c r="B24" s="29" t="s">
        <v>47</v>
      </c>
      <c r="C24" s="30" t="s">
        <v>48</v>
      </c>
      <c r="D24" s="31">
        <f>Отчет!D34/1000</f>
        <v>1405.6</v>
      </c>
      <c r="E24" s="31">
        <f>Отчет!E34/1000</f>
        <v>1133.9</v>
      </c>
      <c r="F24" s="8">
        <f>Отчет!F34/1000</f>
        <v>0</v>
      </c>
      <c r="G24" s="31">
        <f>Отчет!G34/1000</f>
        <v>0</v>
      </c>
      <c r="H24" s="31">
        <f>Отчет!H34/1000</f>
        <v>0</v>
      </c>
      <c r="I24" s="8">
        <v>0</v>
      </c>
    </row>
    <row r="25" spans="1:9" ht="15.75">
      <c r="A25" s="29" t="s">
        <v>49</v>
      </c>
      <c r="B25" s="29" t="s">
        <v>50</v>
      </c>
      <c r="C25" s="30" t="s">
        <v>51</v>
      </c>
      <c r="D25" s="31">
        <f>Отчет!D35/1000</f>
        <v>200.7</v>
      </c>
      <c r="E25" s="31">
        <f>Отчет!E35/1000</f>
        <v>165.2</v>
      </c>
      <c r="F25" s="8">
        <f>Отчет!F35/1000</f>
        <v>0</v>
      </c>
      <c r="G25" s="31">
        <f>Отчет!G35/1000</f>
        <v>0</v>
      </c>
      <c r="H25" s="31">
        <f>Отчет!H35/1000</f>
        <v>0</v>
      </c>
      <c r="I25" s="8">
        <v>0</v>
      </c>
    </row>
    <row r="26" spans="1:9" ht="15.75">
      <c r="A26" s="29" t="s">
        <v>52</v>
      </c>
      <c r="B26" s="29" t="s">
        <v>50</v>
      </c>
      <c r="C26" s="30" t="s">
        <v>53</v>
      </c>
      <c r="D26" s="31">
        <f>Отчет!D36/1000</f>
        <v>666.8</v>
      </c>
      <c r="E26" s="31">
        <f>Отчет!E36/1000</f>
        <v>430.6</v>
      </c>
      <c r="F26" s="8">
        <f>Отчет!F36/1000</f>
        <v>0</v>
      </c>
      <c r="G26" s="31">
        <f>Отчет!G36/1000</f>
        <v>0</v>
      </c>
      <c r="H26" s="31">
        <f>Отчет!H36/1000</f>
        <v>0</v>
      </c>
      <c r="I26" s="8">
        <v>0</v>
      </c>
    </row>
    <row r="27" spans="1:9" ht="15.75">
      <c r="A27" s="29" t="s">
        <v>54</v>
      </c>
      <c r="B27" s="29" t="s">
        <v>50</v>
      </c>
      <c r="C27" s="30" t="s">
        <v>55</v>
      </c>
      <c r="D27" s="31">
        <f>Отчет!D37/1000</f>
        <v>538.1</v>
      </c>
      <c r="E27" s="31">
        <f>Отчет!E37/1000</f>
        <v>538.1</v>
      </c>
      <c r="F27" s="8">
        <f>Отчет!F37/1000</f>
        <v>0</v>
      </c>
      <c r="G27" s="31">
        <f>Отчет!G37/1000</f>
        <v>0</v>
      </c>
      <c r="H27" s="31">
        <f>Отчет!H37/1000</f>
        <v>0</v>
      </c>
      <c r="I27" s="8">
        <v>0</v>
      </c>
    </row>
    <row r="28" spans="1:9" ht="15.75">
      <c r="A28" s="29"/>
      <c r="B28" s="29" t="s">
        <v>56</v>
      </c>
      <c r="C28" s="30" t="s">
        <v>57</v>
      </c>
      <c r="D28" s="31">
        <f>Отчет!D38/1000</f>
        <v>2862.974</v>
      </c>
      <c r="E28" s="31">
        <f>Отчет!E38/1000</f>
        <v>2797.274</v>
      </c>
      <c r="F28" s="8">
        <f>Отчет!F38/1000</f>
        <v>8728</v>
      </c>
      <c r="G28" s="31">
        <f>Отчет!G38/1000</f>
        <v>0</v>
      </c>
      <c r="H28" s="31">
        <f>Отчет!H38/1000</f>
        <v>8728</v>
      </c>
      <c r="I28" s="8">
        <v>312</v>
      </c>
    </row>
    <row r="29" spans="1:9" ht="31.5">
      <c r="A29" s="29" t="s">
        <v>58</v>
      </c>
      <c r="B29" s="29" t="s">
        <v>59</v>
      </c>
      <c r="C29" s="30" t="s">
        <v>60</v>
      </c>
      <c r="D29" s="31">
        <f>Отчет!D39/1000</f>
        <v>0</v>
      </c>
      <c r="E29" s="31">
        <f>Отчет!E39/1000</f>
        <v>0</v>
      </c>
      <c r="F29" s="8">
        <f>Отчет!F39/1000</f>
        <v>8728</v>
      </c>
      <c r="G29" s="31">
        <f>Отчет!G39/1000</f>
        <v>0</v>
      </c>
      <c r="H29" s="31">
        <f>Отчет!H39/1000</f>
        <v>8728</v>
      </c>
      <c r="I29" s="8">
        <v>0</v>
      </c>
    </row>
    <row r="30" spans="1:9" ht="15.75">
      <c r="A30" s="29" t="s">
        <v>58</v>
      </c>
      <c r="B30" s="29" t="s">
        <v>61</v>
      </c>
      <c r="C30" s="30" t="s">
        <v>62</v>
      </c>
      <c r="D30" s="31">
        <f>Отчет!D40/1000</f>
        <v>2862.974</v>
      </c>
      <c r="E30" s="31">
        <f>Отчет!E40/1000</f>
        <v>2797.274</v>
      </c>
      <c r="F30" s="8">
        <f>Отчет!F40/1000</f>
        <v>0</v>
      </c>
      <c r="G30" s="31">
        <f>Отчет!G40/1000</f>
        <v>0</v>
      </c>
      <c r="H30" s="31">
        <f>Отчет!H40/1000</f>
        <v>0</v>
      </c>
      <c r="I30" s="8">
        <v>0</v>
      </c>
    </row>
    <row r="31" spans="1:9" ht="15.75">
      <c r="A31" s="29" t="s">
        <v>58</v>
      </c>
      <c r="B31" s="29" t="s">
        <v>61</v>
      </c>
      <c r="C31" s="30" t="s">
        <v>63</v>
      </c>
      <c r="D31" s="31">
        <f>Отчет!D41/1000</f>
        <v>834</v>
      </c>
      <c r="E31" s="31">
        <f>Отчет!E41/1000</f>
        <v>834</v>
      </c>
      <c r="F31" s="8">
        <f>Отчет!F41/1000</f>
        <v>0</v>
      </c>
      <c r="G31" s="31">
        <f>Отчет!G41/1000</f>
        <v>0</v>
      </c>
      <c r="H31" s="31">
        <f>Отчет!H41/1000</f>
        <v>0</v>
      </c>
      <c r="I31" s="8">
        <v>0</v>
      </c>
    </row>
    <row r="32" spans="1:9" ht="31.5">
      <c r="A32" s="29" t="s">
        <v>58</v>
      </c>
      <c r="B32" s="29" t="s">
        <v>61</v>
      </c>
      <c r="C32" s="30" t="s">
        <v>64</v>
      </c>
      <c r="D32" s="31">
        <f>Отчет!D42/1000</f>
        <v>75.304</v>
      </c>
      <c r="E32" s="31">
        <f>Отчет!E42/1000</f>
        <v>15.004</v>
      </c>
      <c r="F32" s="8">
        <f>Отчет!F42/1000</f>
        <v>0</v>
      </c>
      <c r="G32" s="31">
        <f>Отчет!G42/1000</f>
        <v>0</v>
      </c>
      <c r="H32" s="31">
        <f>Отчет!H42/1000</f>
        <v>0</v>
      </c>
      <c r="I32" s="8">
        <v>0</v>
      </c>
    </row>
    <row r="33" spans="1:9" ht="15.75">
      <c r="A33" s="29" t="s">
        <v>58</v>
      </c>
      <c r="B33" s="29" t="s">
        <v>61</v>
      </c>
      <c r="C33" s="30" t="s">
        <v>65</v>
      </c>
      <c r="D33" s="31">
        <f>Отчет!D43/1000</f>
        <v>661.37</v>
      </c>
      <c r="E33" s="31">
        <f>Отчет!E43/1000</f>
        <v>661.37</v>
      </c>
      <c r="F33" s="8">
        <f>Отчет!F43/1000</f>
        <v>0</v>
      </c>
      <c r="G33" s="31">
        <f>Отчет!G43/1000</f>
        <v>0</v>
      </c>
      <c r="H33" s="31">
        <f>Отчет!H43/1000</f>
        <v>0</v>
      </c>
      <c r="I33" s="8">
        <v>0</v>
      </c>
    </row>
    <row r="34" spans="1:9" ht="31.5">
      <c r="A34" s="29" t="s">
        <v>58</v>
      </c>
      <c r="B34" s="29" t="s">
        <v>61</v>
      </c>
      <c r="C34" s="30" t="s">
        <v>66</v>
      </c>
      <c r="D34" s="31">
        <f>Отчет!D44/1000</f>
        <v>1202.3</v>
      </c>
      <c r="E34" s="31">
        <f>Отчет!E44/1000</f>
        <v>1196.9</v>
      </c>
      <c r="F34" s="8">
        <f>Отчет!F44/1000</f>
        <v>0</v>
      </c>
      <c r="G34" s="31">
        <f>Отчет!G44/1000</f>
        <v>0</v>
      </c>
      <c r="H34" s="31">
        <f>Отчет!H44/1000</f>
        <v>0</v>
      </c>
      <c r="I34" s="8">
        <v>0</v>
      </c>
    </row>
    <row r="35" spans="1:9" ht="31.5">
      <c r="A35" s="29" t="s">
        <v>58</v>
      </c>
      <c r="B35" s="29" t="s">
        <v>61</v>
      </c>
      <c r="C35" s="30" t="s">
        <v>67</v>
      </c>
      <c r="D35" s="31">
        <f>Отчет!D45/1000</f>
        <v>90</v>
      </c>
      <c r="E35" s="31">
        <f>Отчет!E45/1000</f>
        <v>90</v>
      </c>
      <c r="F35" s="8">
        <f>Отчет!F45/1000</f>
        <v>0</v>
      </c>
      <c r="G35" s="31">
        <f>Отчет!G45/1000</f>
        <v>0</v>
      </c>
      <c r="H35" s="31">
        <f>Отчет!H45/1000</f>
        <v>0</v>
      </c>
      <c r="I35" s="8">
        <v>0</v>
      </c>
    </row>
    <row r="36" spans="1:9" ht="15.75">
      <c r="A36" s="29"/>
      <c r="B36" s="29" t="s">
        <v>68</v>
      </c>
      <c r="C36" s="30" t="s">
        <v>69</v>
      </c>
      <c r="D36" s="31">
        <f>Отчет!D46/1000</f>
        <v>190</v>
      </c>
      <c r="E36" s="31">
        <f>Отчет!E46/1000</f>
        <v>189.9</v>
      </c>
      <c r="F36" s="8">
        <f>Отчет!F46/1000</f>
        <v>0</v>
      </c>
      <c r="G36" s="31">
        <f>Отчет!G46/1000</f>
        <v>0</v>
      </c>
      <c r="H36" s="31">
        <f>Отчет!H46/1000</f>
        <v>0</v>
      </c>
      <c r="I36" s="8">
        <v>0</v>
      </c>
    </row>
    <row r="37" spans="1:9" ht="31.5">
      <c r="A37" s="29" t="s">
        <v>58</v>
      </c>
      <c r="B37" s="29" t="s">
        <v>70</v>
      </c>
      <c r="C37" s="30" t="s">
        <v>71</v>
      </c>
      <c r="D37" s="31">
        <f>Отчет!D47/1000</f>
        <v>190</v>
      </c>
      <c r="E37" s="31">
        <f>Отчет!E47/1000</f>
        <v>189.9</v>
      </c>
      <c r="F37" s="8">
        <f>Отчет!F47/1000</f>
        <v>0</v>
      </c>
      <c r="G37" s="31">
        <f>Отчет!G47/1000</f>
        <v>0</v>
      </c>
      <c r="H37" s="31">
        <f>Отчет!H47/1000</f>
        <v>0</v>
      </c>
      <c r="I37" s="8">
        <v>0</v>
      </c>
    </row>
    <row r="38" spans="1:9" ht="15.75">
      <c r="A38" s="29"/>
      <c r="B38" s="29" t="s">
        <v>72</v>
      </c>
      <c r="C38" s="30" t="s">
        <v>73</v>
      </c>
      <c r="D38" s="31">
        <f>Отчет!D48/1000</f>
        <v>11364.3</v>
      </c>
      <c r="E38" s="31">
        <f>Отчет!E48/1000</f>
        <v>11112</v>
      </c>
      <c r="F38" s="8">
        <f>Отчет!F48/1000</f>
        <v>0</v>
      </c>
      <c r="G38" s="31">
        <f>Отчет!G48/1000</f>
        <v>0</v>
      </c>
      <c r="H38" s="31">
        <f>Отчет!H48/1000</f>
        <v>0</v>
      </c>
      <c r="I38" s="8">
        <v>0</v>
      </c>
    </row>
    <row r="39" spans="1:9" ht="31.5">
      <c r="A39" s="29" t="s">
        <v>74</v>
      </c>
      <c r="B39" s="29" t="s">
        <v>75</v>
      </c>
      <c r="C39" s="30" t="s">
        <v>76</v>
      </c>
      <c r="D39" s="31">
        <f>Отчет!D49/1000</f>
        <v>483.1</v>
      </c>
      <c r="E39" s="31">
        <f>Отчет!E49/1000</f>
        <v>324</v>
      </c>
      <c r="F39" s="8">
        <f>Отчет!F49/1000</f>
        <v>0</v>
      </c>
      <c r="G39" s="31">
        <f>Отчет!G49/1000</f>
        <v>0</v>
      </c>
      <c r="H39" s="31">
        <f>Отчет!H49/1000</f>
        <v>0</v>
      </c>
      <c r="I39" s="8">
        <v>0</v>
      </c>
    </row>
    <row r="40" spans="1:9" ht="15.75">
      <c r="A40" s="29" t="s">
        <v>77</v>
      </c>
      <c r="B40" s="29" t="s">
        <v>78</v>
      </c>
      <c r="C40" s="30" t="s">
        <v>79</v>
      </c>
      <c r="D40" s="31">
        <f>Отчет!D50/1000</f>
        <v>0</v>
      </c>
      <c r="E40" s="31">
        <f>Отчет!E50/1000</f>
        <v>311.5</v>
      </c>
      <c r="F40" s="8">
        <f>Отчет!F50/1000</f>
        <v>0</v>
      </c>
      <c r="G40" s="31">
        <f>Отчет!G50/1000</f>
        <v>0</v>
      </c>
      <c r="H40" s="31">
        <f>Отчет!H50/1000</f>
        <v>0</v>
      </c>
      <c r="I40" s="8">
        <v>0</v>
      </c>
    </row>
    <row r="41" spans="1:9" ht="15.75">
      <c r="A41" s="29" t="s">
        <v>80</v>
      </c>
      <c r="B41" s="29" t="s">
        <v>78</v>
      </c>
      <c r="C41" s="30" t="s">
        <v>81</v>
      </c>
      <c r="D41" s="31">
        <f>Отчет!D51/1000</f>
        <v>103.5</v>
      </c>
      <c r="E41" s="31">
        <f>Отчет!E51/1000</f>
        <v>103.5</v>
      </c>
      <c r="F41" s="8">
        <f>Отчет!F51/1000</f>
        <v>0</v>
      </c>
      <c r="G41" s="31">
        <f>Отчет!G51/1000</f>
        <v>0</v>
      </c>
      <c r="H41" s="31">
        <f>Отчет!H51/1000</f>
        <v>0</v>
      </c>
      <c r="I41" s="8">
        <v>0</v>
      </c>
    </row>
    <row r="42" spans="1:9" ht="15.75">
      <c r="A42" s="29" t="s">
        <v>74</v>
      </c>
      <c r="B42" s="29" t="s">
        <v>78</v>
      </c>
      <c r="C42" s="30" t="s">
        <v>82</v>
      </c>
      <c r="D42" s="31">
        <f>Отчет!D52/1000</f>
        <v>7892</v>
      </c>
      <c r="E42" s="31">
        <f>Отчет!E52/1000</f>
        <v>7892</v>
      </c>
      <c r="F42" s="8">
        <f>Отчет!F52/1000</f>
        <v>0</v>
      </c>
      <c r="G42" s="31">
        <f>Отчет!G52/1000</f>
        <v>0</v>
      </c>
      <c r="H42" s="31">
        <f>Отчет!H52/1000</f>
        <v>0</v>
      </c>
      <c r="I42" s="8">
        <v>0</v>
      </c>
    </row>
    <row r="43" spans="1:9" ht="15.75">
      <c r="A43" s="29" t="s">
        <v>74</v>
      </c>
      <c r="B43" s="29" t="s">
        <v>78</v>
      </c>
      <c r="C43" s="30" t="s">
        <v>83</v>
      </c>
      <c r="D43" s="31">
        <f>Отчет!D53/1000</f>
        <v>7827.4</v>
      </c>
      <c r="E43" s="31">
        <f>Отчет!E53/1000</f>
        <v>7827.4</v>
      </c>
      <c r="F43" s="8">
        <f>Отчет!F53/1000</f>
        <v>0</v>
      </c>
      <c r="G43" s="31">
        <f>Отчет!G53/1000</f>
        <v>0</v>
      </c>
      <c r="H43" s="31">
        <f>Отчет!H53/1000</f>
        <v>0</v>
      </c>
      <c r="I43" s="8">
        <v>0</v>
      </c>
    </row>
    <row r="44" spans="1:9" ht="15.75">
      <c r="A44" s="29" t="s">
        <v>74</v>
      </c>
      <c r="B44" s="29" t="s">
        <v>78</v>
      </c>
      <c r="C44" s="30" t="s">
        <v>84</v>
      </c>
      <c r="D44" s="31">
        <f>Отчет!D54/1000</f>
        <v>64.6</v>
      </c>
      <c r="E44" s="31">
        <f>Отчет!E54/1000</f>
        <v>64.6</v>
      </c>
      <c r="F44" s="8">
        <f>Отчет!F54/1000</f>
        <v>0</v>
      </c>
      <c r="G44" s="31">
        <f>Отчет!G54/1000</f>
        <v>0</v>
      </c>
      <c r="H44" s="31">
        <f>Отчет!H54/1000</f>
        <v>0</v>
      </c>
      <c r="I44" s="8">
        <v>0</v>
      </c>
    </row>
    <row r="45" spans="1:9" ht="15.75">
      <c r="A45" s="29" t="s">
        <v>85</v>
      </c>
      <c r="B45" s="29" t="s">
        <v>78</v>
      </c>
      <c r="C45" s="30" t="s">
        <v>86</v>
      </c>
      <c r="D45" s="31">
        <f>Отчет!D55/1000</f>
        <v>132.3</v>
      </c>
      <c r="E45" s="31">
        <f>Отчет!E55/1000</f>
        <v>6.7</v>
      </c>
      <c r="F45" s="8">
        <f>Отчет!F55/1000</f>
        <v>0</v>
      </c>
      <c r="G45" s="31">
        <f>Отчет!G55/1000</f>
        <v>0</v>
      </c>
      <c r="H45" s="31">
        <f>Отчет!H55/1000</f>
        <v>0</v>
      </c>
      <c r="I45" s="8">
        <v>0</v>
      </c>
    </row>
    <row r="46" spans="1:9" ht="15.75">
      <c r="A46" s="29" t="s">
        <v>87</v>
      </c>
      <c r="B46" s="29" t="s">
        <v>78</v>
      </c>
      <c r="C46" s="30" t="s">
        <v>88</v>
      </c>
      <c r="D46" s="31">
        <f>Отчет!D56/1000</f>
        <v>7.6</v>
      </c>
      <c r="E46" s="31">
        <f>Отчет!E56/1000</f>
        <v>7.6</v>
      </c>
      <c r="F46" s="8">
        <f>Отчет!F56/1000</f>
        <v>0</v>
      </c>
      <c r="G46" s="31">
        <f>Отчет!G56/1000</f>
        <v>0</v>
      </c>
      <c r="H46" s="31">
        <f>Отчет!H56/1000</f>
        <v>0</v>
      </c>
      <c r="I46" s="8">
        <v>0</v>
      </c>
    </row>
    <row r="47" spans="1:9" ht="15.75">
      <c r="A47" s="29" t="s">
        <v>89</v>
      </c>
      <c r="B47" s="29" t="s">
        <v>78</v>
      </c>
      <c r="C47" s="30" t="s">
        <v>90</v>
      </c>
      <c r="D47" s="31">
        <f>Отчет!D57/1000</f>
        <v>50</v>
      </c>
      <c r="E47" s="31">
        <f>Отчет!E57/1000</f>
        <v>50</v>
      </c>
      <c r="F47" s="8">
        <f>Отчет!F57/1000</f>
        <v>0</v>
      </c>
      <c r="G47" s="31">
        <f>Отчет!G57/1000</f>
        <v>0</v>
      </c>
      <c r="H47" s="31">
        <f>Отчет!H57/1000</f>
        <v>0</v>
      </c>
      <c r="I47" s="8">
        <v>0</v>
      </c>
    </row>
    <row r="48" spans="1:9" ht="15.75">
      <c r="A48" s="29" t="s">
        <v>91</v>
      </c>
      <c r="B48" s="29" t="s">
        <v>92</v>
      </c>
      <c r="C48" s="30" t="s">
        <v>93</v>
      </c>
      <c r="D48" s="31">
        <f>Отчет!D58/1000</f>
        <v>50</v>
      </c>
      <c r="E48" s="31">
        <f>Отчет!E58/1000</f>
        <v>0</v>
      </c>
      <c r="F48" s="8">
        <f>Отчет!F58/1000</f>
        <v>0</v>
      </c>
      <c r="G48" s="31">
        <f>Отчет!G58/1000</f>
        <v>0</v>
      </c>
      <c r="H48" s="31">
        <f>Отчет!H58/1000</f>
        <v>0</v>
      </c>
      <c r="I48" s="8">
        <v>0</v>
      </c>
    </row>
    <row r="49" spans="1:9" ht="15.75">
      <c r="A49" s="29" t="s">
        <v>94</v>
      </c>
      <c r="B49" s="29" t="s">
        <v>95</v>
      </c>
      <c r="C49" s="30" t="s">
        <v>96</v>
      </c>
      <c r="D49" s="31">
        <f>Отчет!D59/1000</f>
        <v>1552.8</v>
      </c>
      <c r="E49" s="31">
        <f>Отчет!E59/1000</f>
        <v>1552.8</v>
      </c>
      <c r="F49" s="8">
        <f>Отчет!F59/1000</f>
        <v>0</v>
      </c>
      <c r="G49" s="31">
        <f>Отчет!G59/1000</f>
        <v>0</v>
      </c>
      <c r="H49" s="31">
        <f>Отчет!H59/1000</f>
        <v>0</v>
      </c>
      <c r="I49" s="8">
        <v>0</v>
      </c>
    </row>
    <row r="50" spans="1:9" ht="15.75">
      <c r="A50" s="29" t="s">
        <v>94</v>
      </c>
      <c r="B50" s="29" t="s">
        <v>95</v>
      </c>
      <c r="C50" s="30" t="s">
        <v>44</v>
      </c>
      <c r="D50" s="31">
        <f>Отчет!D60/1000</f>
        <v>83.6</v>
      </c>
      <c r="E50" s="31">
        <f>Отчет!E60/1000</f>
        <v>83.6</v>
      </c>
      <c r="F50" s="8">
        <f>Отчет!F60/1000</f>
        <v>0</v>
      </c>
      <c r="G50" s="31">
        <f>Отчет!G60/1000</f>
        <v>0</v>
      </c>
      <c r="H50" s="31">
        <f>Отчет!H60/1000</f>
        <v>0</v>
      </c>
      <c r="I50" s="8">
        <v>0</v>
      </c>
    </row>
    <row r="51" spans="1:9" ht="31.5">
      <c r="A51" s="29" t="s">
        <v>94</v>
      </c>
      <c r="B51" s="29" t="s">
        <v>95</v>
      </c>
      <c r="C51" s="30" t="s">
        <v>97</v>
      </c>
      <c r="D51" s="31">
        <f>Отчет!D61/1000</f>
        <v>1469.2</v>
      </c>
      <c r="E51" s="31">
        <f>Отчет!E61/1000</f>
        <v>1469.2</v>
      </c>
      <c r="F51" s="8">
        <f>Отчет!F61/1000</f>
        <v>0</v>
      </c>
      <c r="G51" s="31">
        <f>Отчет!G61/1000</f>
        <v>0</v>
      </c>
      <c r="H51" s="31">
        <f>Отчет!H61/1000</f>
        <v>0</v>
      </c>
      <c r="I51" s="8">
        <v>0</v>
      </c>
    </row>
    <row r="52" spans="1:9" ht="15.75">
      <c r="A52" s="29" t="s">
        <v>74</v>
      </c>
      <c r="B52" s="29" t="s">
        <v>95</v>
      </c>
      <c r="C52" s="30" t="s">
        <v>82</v>
      </c>
      <c r="D52" s="31">
        <f>Отчет!D62/1000</f>
        <v>1093</v>
      </c>
      <c r="E52" s="31">
        <f>Отчет!E62/1000</f>
        <v>863.9</v>
      </c>
      <c r="F52" s="8">
        <f>Отчет!F62/1000</f>
        <v>0</v>
      </c>
      <c r="G52" s="31">
        <f>Отчет!G62/1000</f>
        <v>0</v>
      </c>
      <c r="H52" s="31">
        <f>Отчет!H62/1000</f>
        <v>0</v>
      </c>
      <c r="I52" s="8">
        <v>0</v>
      </c>
    </row>
    <row r="53" spans="1:9" ht="15.75">
      <c r="A53" s="29" t="s">
        <v>74</v>
      </c>
      <c r="B53" s="29" t="s">
        <v>95</v>
      </c>
      <c r="C53" s="30" t="s">
        <v>98</v>
      </c>
      <c r="D53" s="31">
        <f>Отчет!D63/1000</f>
        <v>200</v>
      </c>
      <c r="E53" s="31">
        <f>Отчет!E63/1000</f>
        <v>96.7</v>
      </c>
      <c r="F53" s="8">
        <f>Отчет!F63/1000</f>
        <v>0</v>
      </c>
      <c r="G53" s="31">
        <f>Отчет!G63/1000</f>
        <v>0</v>
      </c>
      <c r="H53" s="31">
        <f>Отчет!H63/1000</f>
        <v>0</v>
      </c>
      <c r="I53" s="8">
        <v>0</v>
      </c>
    </row>
    <row r="54" spans="1:9" ht="15.75">
      <c r="A54" s="29" t="s">
        <v>74</v>
      </c>
      <c r="B54" s="29" t="s">
        <v>95</v>
      </c>
      <c r="C54" s="30" t="s">
        <v>99</v>
      </c>
      <c r="D54" s="31">
        <f>Отчет!D64/1000</f>
        <v>200</v>
      </c>
      <c r="E54" s="31">
        <f>Отчет!E64/1000</f>
        <v>74.2</v>
      </c>
      <c r="F54" s="8">
        <f>Отчет!F64/1000</f>
        <v>0</v>
      </c>
      <c r="G54" s="31">
        <f>Отчет!G64/1000</f>
        <v>0</v>
      </c>
      <c r="H54" s="31">
        <f>Отчет!H64/1000</f>
        <v>0</v>
      </c>
      <c r="I54" s="8">
        <v>0</v>
      </c>
    </row>
    <row r="55" spans="1:9" ht="31.5">
      <c r="A55" s="29" t="s">
        <v>74</v>
      </c>
      <c r="B55" s="29" t="s">
        <v>95</v>
      </c>
      <c r="C55" s="30" t="s">
        <v>100</v>
      </c>
      <c r="D55" s="31">
        <f>Отчет!D65/1000</f>
        <v>693</v>
      </c>
      <c r="E55" s="31">
        <f>Отчет!E65/1000</f>
        <v>693</v>
      </c>
      <c r="F55" s="8">
        <f>Отчет!F65/1000</f>
        <v>0</v>
      </c>
      <c r="G55" s="31">
        <f>Отчет!G65/1000</f>
        <v>0</v>
      </c>
      <c r="H55" s="31">
        <f>Отчет!H65/1000</f>
        <v>0</v>
      </c>
      <c r="I55" s="8">
        <v>0</v>
      </c>
    </row>
    <row r="56" spans="1:9" ht="15.75">
      <c r="A56" s="29"/>
      <c r="B56" s="29" t="s">
        <v>101</v>
      </c>
      <c r="C56" s="30" t="s">
        <v>102</v>
      </c>
      <c r="D56" s="31">
        <f>Отчет!D66/1000</f>
        <v>728.8</v>
      </c>
      <c r="E56" s="31">
        <f>Отчет!E66/1000</f>
        <v>633.2</v>
      </c>
      <c r="F56" s="8">
        <f>Отчет!F66/1000</f>
        <v>0</v>
      </c>
      <c r="G56" s="31">
        <f>Отчет!G66/1000</f>
        <v>0</v>
      </c>
      <c r="H56" s="31">
        <f>Отчет!H66/1000</f>
        <v>0</v>
      </c>
      <c r="I56" s="8">
        <v>0</v>
      </c>
    </row>
    <row r="57" spans="1:9" ht="31.5">
      <c r="A57" s="29" t="s">
        <v>103</v>
      </c>
      <c r="B57" s="29" t="s">
        <v>104</v>
      </c>
      <c r="C57" s="30" t="s">
        <v>105</v>
      </c>
      <c r="D57" s="31">
        <f>Отчет!D67/1000</f>
        <v>200</v>
      </c>
      <c r="E57" s="31">
        <f>Отчет!E67/1000</f>
        <v>200</v>
      </c>
      <c r="F57" s="8">
        <f>Отчет!F67/1000</f>
        <v>0</v>
      </c>
      <c r="G57" s="31">
        <f>Отчет!G67/1000</f>
        <v>0</v>
      </c>
      <c r="H57" s="31">
        <f>Отчет!H67/1000</f>
        <v>0</v>
      </c>
      <c r="I57" s="8">
        <v>0</v>
      </c>
    </row>
    <row r="58" spans="1:9" ht="15.75">
      <c r="A58" s="29" t="s">
        <v>106</v>
      </c>
      <c r="B58" s="29" t="s">
        <v>104</v>
      </c>
      <c r="C58" s="30" t="s">
        <v>107</v>
      </c>
      <c r="D58" s="31">
        <f>Отчет!D68/1000</f>
        <v>8.3</v>
      </c>
      <c r="E58" s="31">
        <f>Отчет!E68/1000</f>
        <v>8.3</v>
      </c>
      <c r="F58" s="8">
        <f>Отчет!F68/1000</f>
        <v>0</v>
      </c>
      <c r="G58" s="31">
        <f>Отчет!G68/1000</f>
        <v>0</v>
      </c>
      <c r="H58" s="31">
        <f>Отчет!H68/1000</f>
        <v>0</v>
      </c>
      <c r="I58" s="8">
        <v>0</v>
      </c>
    </row>
    <row r="59" spans="1:9" ht="15.75">
      <c r="A59" s="29" t="s">
        <v>108</v>
      </c>
      <c r="B59" s="29" t="s">
        <v>104</v>
      </c>
      <c r="C59" s="30" t="s">
        <v>109</v>
      </c>
      <c r="D59" s="31">
        <f>Отчет!D69/1000</f>
        <v>94.9</v>
      </c>
      <c r="E59" s="31">
        <f>Отчет!E69/1000</f>
        <v>0</v>
      </c>
      <c r="F59" s="8">
        <f>Отчет!F69/1000</f>
        <v>0</v>
      </c>
      <c r="G59" s="31">
        <f>Отчет!G69/1000</f>
        <v>0</v>
      </c>
      <c r="H59" s="31">
        <f>Отчет!H69/1000</f>
        <v>0</v>
      </c>
      <c r="I59" s="8">
        <v>0</v>
      </c>
    </row>
    <row r="60" spans="1:9" ht="15.75">
      <c r="A60" s="29" t="s">
        <v>110</v>
      </c>
      <c r="B60" s="29" t="s">
        <v>104</v>
      </c>
      <c r="C60" s="30" t="s">
        <v>111</v>
      </c>
      <c r="D60" s="31">
        <f>Отчет!D70/1000</f>
        <v>215.6</v>
      </c>
      <c r="E60" s="31">
        <f>Отчет!E70/1000</f>
        <v>214.9</v>
      </c>
      <c r="F60" s="8">
        <f>Отчет!F70/1000</f>
        <v>0</v>
      </c>
      <c r="G60" s="31">
        <f>Отчет!G70/1000</f>
        <v>0</v>
      </c>
      <c r="H60" s="31">
        <f>Отчет!H70/1000</f>
        <v>0</v>
      </c>
      <c r="I60" s="8">
        <v>0</v>
      </c>
    </row>
    <row r="61" spans="1:9" ht="31.5">
      <c r="A61" s="29" t="s">
        <v>110</v>
      </c>
      <c r="B61" s="29" t="s">
        <v>112</v>
      </c>
      <c r="C61" s="30" t="s">
        <v>113</v>
      </c>
      <c r="D61" s="31">
        <f>Отчет!D71/1000</f>
        <v>210</v>
      </c>
      <c r="E61" s="31">
        <f>Отчет!E71/1000</f>
        <v>210</v>
      </c>
      <c r="F61" s="8">
        <f>Отчет!F71/1000</f>
        <v>0</v>
      </c>
      <c r="G61" s="31">
        <f>Отчет!G71/1000</f>
        <v>0</v>
      </c>
      <c r="H61" s="31">
        <f>Отчет!H71/1000</f>
        <v>0</v>
      </c>
      <c r="I61" s="8">
        <v>0</v>
      </c>
    </row>
    <row r="62" spans="1:9" ht="15.75">
      <c r="A62" s="29"/>
      <c r="B62" s="29" t="s">
        <v>114</v>
      </c>
      <c r="C62" s="30" t="s">
        <v>115</v>
      </c>
      <c r="D62" s="31">
        <f>Отчет!D72/1000</f>
        <v>157.4</v>
      </c>
      <c r="E62" s="31">
        <f>Отчет!E72/1000</f>
        <v>127.4</v>
      </c>
      <c r="F62" s="8">
        <f>Отчет!F72/1000</f>
        <v>0</v>
      </c>
      <c r="G62" s="31">
        <f>Отчет!G72/1000</f>
        <v>0</v>
      </c>
      <c r="H62" s="31">
        <f>Отчет!H72/1000</f>
        <v>0</v>
      </c>
      <c r="I62" s="8">
        <v>0</v>
      </c>
    </row>
    <row r="63" spans="1:9" ht="31.5">
      <c r="A63" s="29" t="s">
        <v>116</v>
      </c>
      <c r="B63" s="29" t="s">
        <v>117</v>
      </c>
      <c r="C63" s="30" t="s">
        <v>118</v>
      </c>
      <c r="D63" s="31">
        <f>Отчет!D73/1000</f>
        <v>127.4</v>
      </c>
      <c r="E63" s="31">
        <f>Отчет!E73/1000</f>
        <v>127.4</v>
      </c>
      <c r="F63" s="8">
        <f>Отчет!F73/1000</f>
        <v>0</v>
      </c>
      <c r="G63" s="31">
        <f>Отчет!G73/1000</f>
        <v>0</v>
      </c>
      <c r="H63" s="31">
        <f>Отчет!H73/1000</f>
        <v>0</v>
      </c>
      <c r="I63" s="8">
        <v>0</v>
      </c>
    </row>
    <row r="64" spans="1:9" ht="15.75">
      <c r="A64" s="29" t="s">
        <v>116</v>
      </c>
      <c r="B64" s="29" t="s">
        <v>119</v>
      </c>
      <c r="C64" s="30" t="s">
        <v>120</v>
      </c>
      <c r="D64" s="31">
        <f>Отчет!D74/1000</f>
        <v>30</v>
      </c>
      <c r="E64" s="31">
        <f>Отчет!E74/1000</f>
        <v>0</v>
      </c>
      <c r="F64" s="8">
        <f>Отчет!F74/1000</f>
        <v>0</v>
      </c>
      <c r="G64" s="31">
        <f>Отчет!G74/1000</f>
        <v>0</v>
      </c>
      <c r="H64" s="31">
        <f>Отчет!H74/1000</f>
        <v>0</v>
      </c>
      <c r="I64" s="8">
        <v>0</v>
      </c>
    </row>
    <row r="65" spans="1:9" ht="15.75">
      <c r="A65" s="29"/>
      <c r="B65" s="29" t="s">
        <v>161</v>
      </c>
      <c r="C65" s="30" t="s">
        <v>121</v>
      </c>
      <c r="D65" s="31">
        <f>Отчет!D75/1000</f>
        <v>57027.441</v>
      </c>
      <c r="E65" s="31">
        <f>Отчет!E75/1000</f>
        <v>57027.441</v>
      </c>
      <c r="F65" s="8">
        <f>Отчет!F75/1000</f>
        <v>0</v>
      </c>
      <c r="G65" s="31">
        <f>Отчет!G75/1000</f>
        <v>0</v>
      </c>
      <c r="H65" s="31">
        <f>Отчет!H75/1000</f>
        <v>0</v>
      </c>
      <c r="I65" s="8">
        <v>0</v>
      </c>
    </row>
    <row r="66" spans="1:9" ht="15.75">
      <c r="A66" s="29"/>
      <c r="B66" s="29" t="s">
        <v>56</v>
      </c>
      <c r="C66" s="30" t="s">
        <v>57</v>
      </c>
      <c r="D66" s="31">
        <f>Отчет!D76/1000</f>
        <v>19018.441</v>
      </c>
      <c r="E66" s="31">
        <f>Отчет!E76/1000</f>
        <v>19018.441</v>
      </c>
      <c r="F66" s="8">
        <f>Отчет!F76/1000</f>
        <v>0</v>
      </c>
      <c r="G66" s="31">
        <f>Отчет!G76/1000</f>
        <v>0</v>
      </c>
      <c r="H66" s="31">
        <f>Отчет!H76/1000</f>
        <v>0</v>
      </c>
      <c r="I66" s="8">
        <v>0</v>
      </c>
    </row>
    <row r="67" spans="1:9" ht="31.5">
      <c r="A67" s="29" t="s">
        <v>49</v>
      </c>
      <c r="B67" s="29" t="s">
        <v>59</v>
      </c>
      <c r="C67" s="30" t="s">
        <v>122</v>
      </c>
      <c r="D67" s="31">
        <f>Отчет!D77/1000</f>
        <v>9604.441</v>
      </c>
      <c r="E67" s="31">
        <f>Отчет!E77/1000</f>
        <v>9604.441</v>
      </c>
      <c r="F67" s="8">
        <f>Отчет!F77/1000</f>
        <v>0</v>
      </c>
      <c r="G67" s="31">
        <f>Отчет!G77/1000</f>
        <v>0</v>
      </c>
      <c r="H67" s="31">
        <f>Отчет!H77/1000</f>
        <v>0</v>
      </c>
      <c r="I67" s="8">
        <v>0</v>
      </c>
    </row>
    <row r="68" spans="1:9" ht="31.5">
      <c r="A68" s="29" t="s">
        <v>49</v>
      </c>
      <c r="B68" s="29" t="s">
        <v>123</v>
      </c>
      <c r="C68" s="30" t="s">
        <v>122</v>
      </c>
      <c r="D68" s="31">
        <f>Отчет!D78/1000</f>
        <v>9414</v>
      </c>
      <c r="E68" s="31">
        <f>Отчет!E78/1000</f>
        <v>9414</v>
      </c>
      <c r="F68" s="8">
        <f>Отчет!F78/1000</f>
        <v>0</v>
      </c>
      <c r="G68" s="31">
        <f>Отчет!G78/1000</f>
        <v>0</v>
      </c>
      <c r="H68" s="31">
        <f>Отчет!H78/1000</f>
        <v>0</v>
      </c>
      <c r="I68" s="8">
        <v>0</v>
      </c>
    </row>
    <row r="69" spans="1:9" ht="15.75">
      <c r="A69" s="29"/>
      <c r="B69" s="29" t="s">
        <v>72</v>
      </c>
      <c r="C69" s="30" t="s">
        <v>73</v>
      </c>
      <c r="D69" s="31">
        <f>Отчет!D79/1000</f>
        <v>29204</v>
      </c>
      <c r="E69" s="31">
        <f>Отчет!E79/1000</f>
        <v>29204</v>
      </c>
      <c r="F69" s="8">
        <f>Отчет!F79/1000</f>
        <v>0</v>
      </c>
      <c r="G69" s="31">
        <f>Отчет!G79/1000</f>
        <v>0</v>
      </c>
      <c r="H69" s="31">
        <f>Отчет!H79/1000</f>
        <v>0</v>
      </c>
      <c r="I69" s="8">
        <v>0</v>
      </c>
    </row>
    <row r="70" spans="1:9" ht="15.75">
      <c r="A70" s="29" t="s">
        <v>124</v>
      </c>
      <c r="B70" s="29" t="s">
        <v>95</v>
      </c>
      <c r="C70" s="30" t="s">
        <v>125</v>
      </c>
      <c r="D70" s="31">
        <f>Отчет!D80/1000</f>
        <v>691</v>
      </c>
      <c r="E70" s="31">
        <f>Отчет!E80/1000</f>
        <v>691</v>
      </c>
      <c r="F70" s="8">
        <f>Отчет!F80/1000</f>
        <v>0</v>
      </c>
      <c r="G70" s="31">
        <f>Отчет!G80/1000</f>
        <v>0</v>
      </c>
      <c r="H70" s="31">
        <f>Отчет!H80/1000</f>
        <v>0</v>
      </c>
      <c r="I70" s="8">
        <v>0</v>
      </c>
    </row>
    <row r="71" spans="1:9" ht="15.75">
      <c r="A71" s="29" t="s">
        <v>124</v>
      </c>
      <c r="B71" s="29" t="s">
        <v>95</v>
      </c>
      <c r="C71" s="30" t="s">
        <v>44</v>
      </c>
      <c r="D71" s="31">
        <f>Отчет!D81/1000</f>
        <v>419</v>
      </c>
      <c r="E71" s="31">
        <f>Отчет!E81/1000</f>
        <v>419</v>
      </c>
      <c r="F71" s="8">
        <f>Отчет!F81/1000</f>
        <v>0</v>
      </c>
      <c r="G71" s="31">
        <f>Отчет!G81/1000</f>
        <v>0</v>
      </c>
      <c r="H71" s="31">
        <f>Отчет!H81/1000</f>
        <v>0</v>
      </c>
      <c r="I71" s="8">
        <v>0</v>
      </c>
    </row>
    <row r="72" spans="1:9" ht="31.5">
      <c r="A72" s="29" t="s">
        <v>124</v>
      </c>
      <c r="B72" s="29" t="s">
        <v>95</v>
      </c>
      <c r="C72" s="30" t="s">
        <v>97</v>
      </c>
      <c r="D72" s="31">
        <f>Отчет!D82/1000</f>
        <v>272</v>
      </c>
      <c r="E72" s="31">
        <f>Отчет!E82/1000</f>
        <v>272</v>
      </c>
      <c r="F72" s="8">
        <f>Отчет!F82/1000</f>
        <v>0</v>
      </c>
      <c r="G72" s="31">
        <f>Отчет!G82/1000</f>
        <v>0</v>
      </c>
      <c r="H72" s="31">
        <f>Отчет!H82/1000</f>
        <v>0</v>
      </c>
      <c r="I72" s="8">
        <v>0</v>
      </c>
    </row>
    <row r="73" spans="1:9" ht="15.75">
      <c r="A73" s="29" t="s">
        <v>77</v>
      </c>
      <c r="B73" s="29" t="s">
        <v>95</v>
      </c>
      <c r="C73" s="30" t="s">
        <v>79</v>
      </c>
      <c r="D73" s="31">
        <f>Отчет!D83/1000</f>
        <v>3149.9</v>
      </c>
      <c r="E73" s="31">
        <f>Отчет!E83/1000</f>
        <v>3149.9</v>
      </c>
      <c r="F73" s="8">
        <f>Отчет!F83/1000</f>
        <v>0</v>
      </c>
      <c r="G73" s="31">
        <f>Отчет!G83/1000</f>
        <v>0</v>
      </c>
      <c r="H73" s="31">
        <f>Отчет!H83/1000</f>
        <v>0</v>
      </c>
      <c r="I73" s="8">
        <v>0</v>
      </c>
    </row>
    <row r="74" spans="1:9" ht="15.75">
      <c r="A74" s="29" t="s">
        <v>74</v>
      </c>
      <c r="B74" s="29" t="s">
        <v>95</v>
      </c>
      <c r="C74" s="30" t="s">
        <v>82</v>
      </c>
      <c r="D74" s="31">
        <f>Отчет!D84/1000</f>
        <v>20907.3</v>
      </c>
      <c r="E74" s="31">
        <f>Отчет!E84/1000</f>
        <v>20907.3</v>
      </c>
      <c r="F74" s="8">
        <f>Отчет!F84/1000</f>
        <v>0</v>
      </c>
      <c r="G74" s="31">
        <f>Отчет!G84/1000</f>
        <v>0</v>
      </c>
      <c r="H74" s="31">
        <f>Отчет!H84/1000</f>
        <v>0</v>
      </c>
      <c r="I74" s="8">
        <v>0</v>
      </c>
    </row>
    <row r="75" spans="1:9" ht="15.75">
      <c r="A75" s="29" t="s">
        <v>74</v>
      </c>
      <c r="B75" s="29" t="s">
        <v>95</v>
      </c>
      <c r="C75" s="30" t="s">
        <v>83</v>
      </c>
      <c r="D75" s="31">
        <f>Отчет!D85/1000</f>
        <v>5700.42</v>
      </c>
      <c r="E75" s="31">
        <f>Отчет!E85/1000</f>
        <v>5700.42</v>
      </c>
      <c r="F75" s="8">
        <f>Отчет!F85/1000</f>
        <v>0</v>
      </c>
      <c r="G75" s="31">
        <f>Отчет!G85/1000</f>
        <v>0</v>
      </c>
      <c r="H75" s="31">
        <f>Отчет!H85/1000</f>
        <v>0</v>
      </c>
      <c r="I75" s="8">
        <v>0</v>
      </c>
    </row>
    <row r="76" spans="1:9" ht="15.75">
      <c r="A76" s="29" t="s">
        <v>74</v>
      </c>
      <c r="B76" s="29" t="s">
        <v>95</v>
      </c>
      <c r="C76" s="30" t="s">
        <v>126</v>
      </c>
      <c r="D76" s="31">
        <f>Отчет!D86/1000</f>
        <v>3180.58</v>
      </c>
      <c r="E76" s="31">
        <f>Отчет!E86/1000</f>
        <v>3180.58</v>
      </c>
      <c r="F76" s="8">
        <f>Отчет!F86/1000</f>
        <v>0</v>
      </c>
      <c r="G76" s="31">
        <f>Отчет!G86/1000</f>
        <v>0</v>
      </c>
      <c r="H76" s="31">
        <f>Отчет!H86/1000</f>
        <v>0</v>
      </c>
      <c r="I76" s="8">
        <v>0</v>
      </c>
    </row>
    <row r="77" spans="1:9" ht="31.5">
      <c r="A77" s="29" t="s">
        <v>74</v>
      </c>
      <c r="B77" s="29" t="s">
        <v>95</v>
      </c>
      <c r="C77" s="30" t="s">
        <v>127</v>
      </c>
      <c r="D77" s="31">
        <f>Отчет!D87/1000</f>
        <v>11876.3</v>
      </c>
      <c r="E77" s="31">
        <f>Отчет!E87/1000</f>
        <v>11876.3</v>
      </c>
      <c r="F77" s="8">
        <f>Отчет!F87/1000</f>
        <v>0</v>
      </c>
      <c r="G77" s="31">
        <f>Отчет!G87/1000</f>
        <v>0</v>
      </c>
      <c r="H77" s="31">
        <f>Отчет!H87/1000</f>
        <v>0</v>
      </c>
      <c r="I77" s="8">
        <v>0</v>
      </c>
    </row>
    <row r="78" spans="1:9" ht="15.75">
      <c r="A78" s="29" t="s">
        <v>74</v>
      </c>
      <c r="B78" s="29" t="s">
        <v>95</v>
      </c>
      <c r="C78" s="30" t="s">
        <v>128</v>
      </c>
      <c r="D78" s="31">
        <f>Отчет!D88/1000</f>
        <v>150</v>
      </c>
      <c r="E78" s="31">
        <f>Отчет!E88/1000</f>
        <v>150</v>
      </c>
      <c r="F78" s="8">
        <f>Отчет!F88/1000</f>
        <v>0</v>
      </c>
      <c r="G78" s="31">
        <f>Отчет!G88/1000</f>
        <v>0</v>
      </c>
      <c r="H78" s="31">
        <f>Отчет!H88/1000</f>
        <v>0</v>
      </c>
      <c r="I78" s="8">
        <v>0</v>
      </c>
    </row>
    <row r="79" spans="1:9" ht="15.75">
      <c r="A79" s="29" t="s">
        <v>85</v>
      </c>
      <c r="B79" s="29" t="s">
        <v>95</v>
      </c>
      <c r="C79" s="30" t="s">
        <v>86</v>
      </c>
      <c r="D79" s="31">
        <f>Отчет!D89/1000</f>
        <v>1216</v>
      </c>
      <c r="E79" s="31">
        <f>Отчет!E89/1000</f>
        <v>1216</v>
      </c>
      <c r="F79" s="8">
        <f>Отчет!F89/1000</f>
        <v>0</v>
      </c>
      <c r="G79" s="31">
        <f>Отчет!G89/1000</f>
        <v>0</v>
      </c>
      <c r="H79" s="31">
        <f>Отчет!H89/1000</f>
        <v>0</v>
      </c>
      <c r="I79" s="8">
        <v>0</v>
      </c>
    </row>
    <row r="80" spans="1:9" ht="15.75">
      <c r="A80" s="29" t="s">
        <v>87</v>
      </c>
      <c r="B80" s="29" t="s">
        <v>95</v>
      </c>
      <c r="C80" s="30" t="s">
        <v>88</v>
      </c>
      <c r="D80" s="31">
        <f>Отчет!D90/1000</f>
        <v>1405.8</v>
      </c>
      <c r="E80" s="31">
        <f>Отчет!E90/1000</f>
        <v>1405.8</v>
      </c>
      <c r="F80" s="8">
        <f>Отчет!F90/1000</f>
        <v>0</v>
      </c>
      <c r="G80" s="31">
        <f>Отчет!G90/1000</f>
        <v>0</v>
      </c>
      <c r="H80" s="31">
        <f>Отчет!H90/1000</f>
        <v>0</v>
      </c>
      <c r="I80" s="8">
        <v>0</v>
      </c>
    </row>
    <row r="81" spans="1:9" ht="15.75">
      <c r="A81" s="29" t="s">
        <v>89</v>
      </c>
      <c r="B81" s="29" t="s">
        <v>95</v>
      </c>
      <c r="C81" s="30" t="s">
        <v>90</v>
      </c>
      <c r="D81" s="31">
        <f>Отчет!D91/1000</f>
        <v>950</v>
      </c>
      <c r="E81" s="31">
        <f>Отчет!E91/1000</f>
        <v>950</v>
      </c>
      <c r="F81" s="8">
        <f>Отчет!F91/1000</f>
        <v>0</v>
      </c>
      <c r="G81" s="31">
        <f>Отчет!G91/1000</f>
        <v>0</v>
      </c>
      <c r="H81" s="31">
        <f>Отчет!H91/1000</f>
        <v>0</v>
      </c>
      <c r="I81" s="8">
        <v>0</v>
      </c>
    </row>
    <row r="82" spans="1:9" ht="15.75">
      <c r="A82" s="29" t="s">
        <v>129</v>
      </c>
      <c r="B82" s="29" t="s">
        <v>95</v>
      </c>
      <c r="C82" s="30" t="s">
        <v>130</v>
      </c>
      <c r="D82" s="31">
        <f>Отчет!D92/1000</f>
        <v>384</v>
      </c>
      <c r="E82" s="31">
        <f>Отчет!E92/1000</f>
        <v>384</v>
      </c>
      <c r="F82" s="8">
        <f>Отчет!F92/1000</f>
        <v>0</v>
      </c>
      <c r="G82" s="31">
        <f>Отчет!G92/1000</f>
        <v>0</v>
      </c>
      <c r="H82" s="31">
        <f>Отчет!H92/1000</f>
        <v>0</v>
      </c>
      <c r="I82" s="8">
        <v>0</v>
      </c>
    </row>
    <row r="83" spans="1:9" ht="15.75">
      <c r="A83" s="29" t="s">
        <v>131</v>
      </c>
      <c r="B83" s="29" t="s">
        <v>95</v>
      </c>
      <c r="C83" s="30" t="s">
        <v>132</v>
      </c>
      <c r="D83" s="31">
        <f>Отчет!D93/1000</f>
        <v>500</v>
      </c>
      <c r="E83" s="31">
        <f>Отчет!E93/1000</f>
        <v>500</v>
      </c>
      <c r="F83" s="8">
        <f>Отчет!F93/1000</f>
        <v>0</v>
      </c>
      <c r="G83" s="31">
        <f>Отчет!G93/1000</f>
        <v>0</v>
      </c>
      <c r="H83" s="31">
        <f>Отчет!H93/1000</f>
        <v>0</v>
      </c>
      <c r="I83" s="8">
        <v>0</v>
      </c>
    </row>
    <row r="84" spans="1:9" ht="15.75">
      <c r="A84" s="29"/>
      <c r="B84" s="29" t="s">
        <v>101</v>
      </c>
      <c r="C84" s="30" t="s">
        <v>102</v>
      </c>
      <c r="D84" s="31">
        <f>Отчет!D94/1000</f>
        <v>8805</v>
      </c>
      <c r="E84" s="31">
        <f>Отчет!E94/1000</f>
        <v>8805</v>
      </c>
      <c r="F84" s="8">
        <f>Отчет!F94/1000</f>
        <v>0</v>
      </c>
      <c r="G84" s="31">
        <f>Отчет!G94/1000</f>
        <v>0</v>
      </c>
      <c r="H84" s="31">
        <f>Отчет!H94/1000</f>
        <v>0</v>
      </c>
      <c r="I84" s="8">
        <v>0</v>
      </c>
    </row>
    <row r="85" spans="1:9" ht="15.75">
      <c r="A85" s="29" t="s">
        <v>103</v>
      </c>
      <c r="B85" s="29" t="s">
        <v>112</v>
      </c>
      <c r="C85" s="30" t="s">
        <v>133</v>
      </c>
      <c r="D85" s="31">
        <f>Отчет!D95/1000</f>
        <v>370</v>
      </c>
      <c r="E85" s="31">
        <f>Отчет!E95/1000</f>
        <v>370</v>
      </c>
      <c r="F85" s="8">
        <f>Отчет!F95/1000</f>
        <v>0</v>
      </c>
      <c r="G85" s="31">
        <f>Отчет!G95/1000</f>
        <v>0</v>
      </c>
      <c r="H85" s="31">
        <f>Отчет!H95/1000</f>
        <v>0</v>
      </c>
      <c r="I85" s="8">
        <v>0</v>
      </c>
    </row>
    <row r="86" spans="1:9" ht="15.75">
      <c r="A86" s="29" t="s">
        <v>106</v>
      </c>
      <c r="B86" s="29" t="s">
        <v>112</v>
      </c>
      <c r="C86" s="30" t="s">
        <v>107</v>
      </c>
      <c r="D86" s="31">
        <f>Отчет!D96/1000</f>
        <v>600</v>
      </c>
      <c r="E86" s="31">
        <f>Отчет!E96/1000</f>
        <v>600</v>
      </c>
      <c r="F86" s="8">
        <f>Отчет!F96/1000</f>
        <v>0</v>
      </c>
      <c r="G86" s="31">
        <f>Отчет!G96/1000</f>
        <v>0</v>
      </c>
      <c r="H86" s="31">
        <f>Отчет!H96/1000</f>
        <v>0</v>
      </c>
      <c r="I86" s="8">
        <v>0</v>
      </c>
    </row>
    <row r="87" spans="1:9" ht="15.75">
      <c r="A87" s="29" t="s">
        <v>134</v>
      </c>
      <c r="B87" s="29" t="s">
        <v>112</v>
      </c>
      <c r="C87" s="30" t="s">
        <v>135</v>
      </c>
      <c r="D87" s="31">
        <f>Отчет!D97/1000</f>
        <v>1100</v>
      </c>
      <c r="E87" s="31">
        <f>Отчет!E97/1000</f>
        <v>1100</v>
      </c>
      <c r="F87" s="8">
        <f>Отчет!F97/1000</f>
        <v>0</v>
      </c>
      <c r="G87" s="31">
        <f>Отчет!G97/1000</f>
        <v>0</v>
      </c>
      <c r="H87" s="31">
        <f>Отчет!H97/1000</f>
        <v>0</v>
      </c>
      <c r="I87" s="8">
        <v>0</v>
      </c>
    </row>
    <row r="88" spans="1:9" ht="15.75">
      <c r="A88" s="29" t="s">
        <v>108</v>
      </c>
      <c r="B88" s="29" t="s">
        <v>112</v>
      </c>
      <c r="C88" s="30" t="s">
        <v>109</v>
      </c>
      <c r="D88" s="31">
        <f>Отчет!D98/1000</f>
        <v>110</v>
      </c>
      <c r="E88" s="31">
        <f>Отчет!E98/1000</f>
        <v>110</v>
      </c>
      <c r="F88" s="8">
        <f>Отчет!F98/1000</f>
        <v>0</v>
      </c>
      <c r="G88" s="31">
        <f>Отчет!G98/1000</f>
        <v>0</v>
      </c>
      <c r="H88" s="31">
        <f>Отчет!H98/1000</f>
        <v>0</v>
      </c>
      <c r="I88" s="8">
        <v>0</v>
      </c>
    </row>
    <row r="89" spans="1:9" ht="31.5">
      <c r="A89" s="29" t="s">
        <v>136</v>
      </c>
      <c r="B89" s="29" t="s">
        <v>112</v>
      </c>
      <c r="C89" s="30" t="s">
        <v>137</v>
      </c>
      <c r="D89" s="31">
        <f>Отчет!D99/1000</f>
        <v>3000</v>
      </c>
      <c r="E89" s="31">
        <f>Отчет!E99/1000</f>
        <v>3000</v>
      </c>
      <c r="F89" s="8">
        <f>Отчет!F99/1000</f>
        <v>0</v>
      </c>
      <c r="G89" s="31">
        <f>Отчет!G99/1000</f>
        <v>0</v>
      </c>
      <c r="H89" s="31">
        <f>Отчет!H99/1000</f>
        <v>0</v>
      </c>
      <c r="I89" s="8">
        <v>0</v>
      </c>
    </row>
    <row r="90" spans="1:9" ht="15.75">
      <c r="A90" s="29" t="s">
        <v>138</v>
      </c>
      <c r="B90" s="29" t="s">
        <v>112</v>
      </c>
      <c r="C90" s="30" t="s">
        <v>139</v>
      </c>
      <c r="D90" s="31">
        <f>Отчет!D100/1000</f>
        <v>300</v>
      </c>
      <c r="E90" s="31">
        <f>Отчет!E100/1000</f>
        <v>300</v>
      </c>
      <c r="F90" s="8">
        <f>Отчет!F100/1000</f>
        <v>0</v>
      </c>
      <c r="G90" s="31">
        <f>Отчет!G100/1000</f>
        <v>0</v>
      </c>
      <c r="H90" s="31">
        <f>Отчет!H100/1000</f>
        <v>0</v>
      </c>
      <c r="I90" s="8">
        <v>0</v>
      </c>
    </row>
    <row r="91" spans="1:9" ht="31.5">
      <c r="A91" s="29" t="s">
        <v>140</v>
      </c>
      <c r="B91" s="29" t="s">
        <v>112</v>
      </c>
      <c r="C91" s="30" t="s">
        <v>141</v>
      </c>
      <c r="D91" s="31">
        <f>Отчет!D101/1000</f>
        <v>940</v>
      </c>
      <c r="E91" s="31">
        <f>Отчет!E101/1000</f>
        <v>940</v>
      </c>
      <c r="F91" s="8">
        <f>Отчет!F101/1000</f>
        <v>0</v>
      </c>
      <c r="G91" s="31">
        <f>Отчет!G101/1000</f>
        <v>0</v>
      </c>
      <c r="H91" s="31">
        <f>Отчет!H101/1000</f>
        <v>0</v>
      </c>
      <c r="I91" s="8">
        <v>0</v>
      </c>
    </row>
    <row r="92" spans="1:9" ht="15.75">
      <c r="A92" s="29" t="s">
        <v>110</v>
      </c>
      <c r="B92" s="29" t="s">
        <v>112</v>
      </c>
      <c r="C92" s="30" t="s">
        <v>111</v>
      </c>
      <c r="D92" s="31">
        <f>Отчет!D102/1000</f>
        <v>2385</v>
      </c>
      <c r="E92" s="31">
        <f>Отчет!E102/1000</f>
        <v>2385</v>
      </c>
      <c r="F92" s="8">
        <f>Отчет!F102/1000</f>
        <v>0</v>
      </c>
      <c r="G92" s="31">
        <f>Отчет!G102/1000</f>
        <v>0</v>
      </c>
      <c r="H92" s="31">
        <f>Отчет!H102/1000</f>
        <v>0</v>
      </c>
      <c r="I92" s="8">
        <v>0</v>
      </c>
    </row>
    <row r="93" spans="1:9" ht="15.75">
      <c r="A93" s="29"/>
      <c r="B93" s="29" t="s">
        <v>162</v>
      </c>
      <c r="C93" s="30" t="s">
        <v>142</v>
      </c>
      <c r="D93" s="31">
        <f>Отчет!D103/1000</f>
        <v>1500</v>
      </c>
      <c r="E93" s="31">
        <f>Отчет!E103/1000</f>
        <v>1500</v>
      </c>
      <c r="F93" s="8">
        <f>Отчет!F103/1000</f>
        <v>0</v>
      </c>
      <c r="G93" s="31">
        <f>Отчет!G103/1000</f>
        <v>0</v>
      </c>
      <c r="H93" s="31">
        <f>Отчет!H103/1000</f>
        <v>0</v>
      </c>
      <c r="I93" s="8">
        <v>0</v>
      </c>
    </row>
    <row r="94" spans="1:9" ht="15.75">
      <c r="A94" s="29"/>
      <c r="B94" s="29" t="s">
        <v>56</v>
      </c>
      <c r="C94" s="30" t="s">
        <v>57</v>
      </c>
      <c r="D94" s="31">
        <f>Отчет!D104/1000</f>
        <v>1500</v>
      </c>
      <c r="E94" s="31">
        <f>Отчет!E104/1000</f>
        <v>1500</v>
      </c>
      <c r="F94" s="8">
        <f>Отчет!F104/1000</f>
        <v>0</v>
      </c>
      <c r="G94" s="31">
        <f>Отчет!G104/1000</f>
        <v>0</v>
      </c>
      <c r="H94" s="31">
        <f>Отчет!H104/1000</f>
        <v>0</v>
      </c>
      <c r="I94" s="8">
        <v>0</v>
      </c>
    </row>
    <row r="95" spans="1:9" ht="15.75">
      <c r="A95" s="29" t="s">
        <v>58</v>
      </c>
      <c r="B95" s="29" t="s">
        <v>61</v>
      </c>
      <c r="C95" s="30" t="s">
        <v>143</v>
      </c>
      <c r="D95" s="31">
        <f>Отчет!D105/1000</f>
        <v>1500</v>
      </c>
      <c r="E95" s="31">
        <f>Отчет!E105/1000</f>
        <v>1500</v>
      </c>
      <c r="F95" s="8">
        <f>Отчет!F105/1000</f>
        <v>0</v>
      </c>
      <c r="G95" s="31">
        <f>Отчет!G105/1000</f>
        <v>0</v>
      </c>
      <c r="H95" s="31">
        <f>Отчет!H105/1000</f>
        <v>0</v>
      </c>
      <c r="I95" s="8">
        <v>0</v>
      </c>
    </row>
    <row r="96" spans="1:9" ht="31.5">
      <c r="A96" s="29"/>
      <c r="B96" s="29" t="s">
        <v>163</v>
      </c>
      <c r="C96" s="30" t="s">
        <v>144</v>
      </c>
      <c r="D96" s="31">
        <f>Отчет!D106/1000</f>
        <v>4105.077</v>
      </c>
      <c r="E96" s="31">
        <f>Отчет!E106/1000</f>
        <v>4105.077</v>
      </c>
      <c r="F96" s="8">
        <f>Отчет!F106/1000</f>
        <v>2581.1</v>
      </c>
      <c r="G96" s="31">
        <f>Отчет!G106/1000</f>
        <v>2581.1</v>
      </c>
      <c r="H96" s="31">
        <f>Отчет!H106/1000</f>
        <v>0</v>
      </c>
      <c r="I96" s="8">
        <v>62.9</v>
      </c>
    </row>
    <row r="97" spans="1:9" ht="15.75">
      <c r="A97" s="29"/>
      <c r="B97" s="29" t="s">
        <v>72</v>
      </c>
      <c r="C97" s="30" t="s">
        <v>73</v>
      </c>
      <c r="D97" s="31">
        <f>Отчет!D107/1000</f>
        <v>3098.377</v>
      </c>
      <c r="E97" s="31">
        <f>Отчет!E107/1000</f>
        <v>3098.377</v>
      </c>
      <c r="F97" s="8">
        <f>Отчет!F107/1000</f>
        <v>1717.1</v>
      </c>
      <c r="G97" s="31">
        <f>Отчет!G107/1000</f>
        <v>1717.1</v>
      </c>
      <c r="H97" s="31">
        <f>Отчет!H107/1000</f>
        <v>0</v>
      </c>
      <c r="I97" s="8">
        <v>55.4</v>
      </c>
    </row>
    <row r="98" spans="1:9" ht="31.5">
      <c r="A98" s="29" t="s">
        <v>74</v>
      </c>
      <c r="B98" s="29" t="s">
        <v>75</v>
      </c>
      <c r="C98" s="30" t="s">
        <v>76</v>
      </c>
      <c r="D98" s="31">
        <f>Отчет!D108/1000</f>
        <v>1566.577</v>
      </c>
      <c r="E98" s="31">
        <f>Отчет!E108/1000</f>
        <v>1566.577</v>
      </c>
      <c r="F98" s="8">
        <f>Отчет!F108/1000</f>
        <v>387.8</v>
      </c>
      <c r="G98" s="31">
        <f>Отчет!G108/1000</f>
        <v>387.8</v>
      </c>
      <c r="H98" s="31">
        <f>Отчет!H108/1000</f>
        <v>0</v>
      </c>
      <c r="I98" s="8">
        <v>24.8</v>
      </c>
    </row>
    <row r="99" spans="1:9" ht="15.75">
      <c r="A99" s="29" t="s">
        <v>77</v>
      </c>
      <c r="B99" s="29" t="s">
        <v>78</v>
      </c>
      <c r="C99" s="30" t="s">
        <v>79</v>
      </c>
      <c r="D99" s="31">
        <f>Отчет!D109/1000</f>
        <v>43.7</v>
      </c>
      <c r="E99" s="31">
        <f>Отчет!E109/1000</f>
        <v>43.7</v>
      </c>
      <c r="F99" s="8">
        <f>Отчет!F109/1000</f>
        <v>43.7</v>
      </c>
      <c r="G99" s="31">
        <f>Отчет!G109/1000</f>
        <v>43.7</v>
      </c>
      <c r="H99" s="31">
        <f>Отчет!H109/1000</f>
        <v>0</v>
      </c>
      <c r="I99" s="8">
        <v>100</v>
      </c>
    </row>
    <row r="100" spans="1:9" ht="15.75">
      <c r="A100" s="29" t="s">
        <v>74</v>
      </c>
      <c r="B100" s="29" t="s">
        <v>78</v>
      </c>
      <c r="C100" s="30" t="s">
        <v>82</v>
      </c>
      <c r="D100" s="31">
        <f>Отчет!D110/1000</f>
        <v>1053.2</v>
      </c>
      <c r="E100" s="31">
        <f>Отчет!E110/1000</f>
        <v>1053.2</v>
      </c>
      <c r="F100" s="8">
        <f>Отчет!F110/1000</f>
        <v>850.7</v>
      </c>
      <c r="G100" s="31">
        <f>Отчет!G110/1000</f>
        <v>850.7</v>
      </c>
      <c r="H100" s="31">
        <f>Отчет!H110/1000</f>
        <v>0</v>
      </c>
      <c r="I100" s="8">
        <v>80.8</v>
      </c>
    </row>
    <row r="101" spans="1:9" ht="15.75">
      <c r="A101" s="29" t="s">
        <v>74</v>
      </c>
      <c r="B101" s="29" t="s">
        <v>78</v>
      </c>
      <c r="C101" s="30" t="s">
        <v>83</v>
      </c>
      <c r="D101" s="31">
        <f>Отчет!D111/1000</f>
        <v>993.3</v>
      </c>
      <c r="E101" s="31">
        <f>Отчет!E111/1000</f>
        <v>993.3</v>
      </c>
      <c r="F101" s="8">
        <f>Отчет!F111/1000</f>
        <v>798.3</v>
      </c>
      <c r="G101" s="31">
        <f>Отчет!G111/1000</f>
        <v>798.3</v>
      </c>
      <c r="H101" s="31">
        <f>Отчет!H111/1000</f>
        <v>0</v>
      </c>
      <c r="I101" s="8">
        <v>80.4</v>
      </c>
    </row>
    <row r="102" spans="1:9" ht="15.75">
      <c r="A102" s="29" t="s">
        <v>74</v>
      </c>
      <c r="B102" s="29" t="s">
        <v>78</v>
      </c>
      <c r="C102" s="30" t="s">
        <v>84</v>
      </c>
      <c r="D102" s="31">
        <f>Отчет!D112/1000</f>
        <v>59.9</v>
      </c>
      <c r="E102" s="31">
        <f>Отчет!E112/1000</f>
        <v>59.9</v>
      </c>
      <c r="F102" s="8">
        <f>Отчет!F112/1000</f>
        <v>52.4</v>
      </c>
      <c r="G102" s="31">
        <f>Отчет!G112/1000</f>
        <v>52.4</v>
      </c>
      <c r="H102" s="31">
        <f>Отчет!H112/1000</f>
        <v>0</v>
      </c>
      <c r="I102" s="8">
        <v>87.5</v>
      </c>
    </row>
    <row r="103" spans="1:9" ht="15.75">
      <c r="A103" s="29" t="s">
        <v>87</v>
      </c>
      <c r="B103" s="29" t="s">
        <v>78</v>
      </c>
      <c r="C103" s="30" t="s">
        <v>88</v>
      </c>
      <c r="D103" s="31">
        <f>Отчет!D113/1000</f>
        <v>65.7</v>
      </c>
      <c r="E103" s="31">
        <f>Отчет!E113/1000</f>
        <v>65.7</v>
      </c>
      <c r="F103" s="8">
        <f>Отчет!F113/1000</f>
        <v>65.7</v>
      </c>
      <c r="G103" s="31">
        <f>Отчет!G113/1000</f>
        <v>65.7</v>
      </c>
      <c r="H103" s="31">
        <f>Отчет!H113/1000</f>
        <v>0</v>
      </c>
      <c r="I103" s="8">
        <v>100</v>
      </c>
    </row>
    <row r="104" spans="1:9" ht="15.75">
      <c r="A104" s="29" t="s">
        <v>89</v>
      </c>
      <c r="B104" s="29" t="s">
        <v>78</v>
      </c>
      <c r="C104" s="30" t="s">
        <v>90</v>
      </c>
      <c r="D104" s="31">
        <f>Отчет!D114/1000</f>
        <v>171.9</v>
      </c>
      <c r="E104" s="31">
        <f>Отчет!E114/1000</f>
        <v>171.9</v>
      </c>
      <c r="F104" s="8">
        <f>Отчет!F114/1000</f>
        <v>171.9</v>
      </c>
      <c r="G104" s="31">
        <f>Отчет!G114/1000</f>
        <v>171.9</v>
      </c>
      <c r="H104" s="31">
        <f>Отчет!H114/1000</f>
        <v>0</v>
      </c>
      <c r="I104" s="8">
        <v>100</v>
      </c>
    </row>
    <row r="105" spans="1:9" ht="15.75">
      <c r="A105" s="29" t="s">
        <v>129</v>
      </c>
      <c r="B105" s="29" t="s">
        <v>78</v>
      </c>
      <c r="C105" s="30" t="s">
        <v>130</v>
      </c>
      <c r="D105" s="31">
        <f>Отчет!D115/1000</f>
        <v>163.5</v>
      </c>
      <c r="E105" s="31">
        <f>Отчет!E115/1000</f>
        <v>163.5</v>
      </c>
      <c r="F105" s="8">
        <f>Отчет!F115/1000</f>
        <v>163.5</v>
      </c>
      <c r="G105" s="31">
        <f>Отчет!G115/1000</f>
        <v>163.5</v>
      </c>
      <c r="H105" s="31">
        <f>Отчет!H115/1000</f>
        <v>0</v>
      </c>
      <c r="I105" s="8">
        <v>100</v>
      </c>
    </row>
    <row r="106" spans="1:9" ht="15.75">
      <c r="A106" s="29" t="s">
        <v>94</v>
      </c>
      <c r="B106" s="29" t="s">
        <v>95</v>
      </c>
      <c r="C106" s="30" t="s">
        <v>96</v>
      </c>
      <c r="D106" s="31">
        <f>Отчет!D116/1000</f>
        <v>5.7</v>
      </c>
      <c r="E106" s="31">
        <f>Отчет!E116/1000</f>
        <v>5.7</v>
      </c>
      <c r="F106" s="8">
        <f>Отчет!F116/1000</f>
        <v>5.7</v>
      </c>
      <c r="G106" s="31">
        <f>Отчет!G116/1000</f>
        <v>5.7</v>
      </c>
      <c r="H106" s="31">
        <f>Отчет!H116/1000</f>
        <v>0</v>
      </c>
      <c r="I106" s="8">
        <v>100</v>
      </c>
    </row>
    <row r="107" spans="1:9" ht="15.75">
      <c r="A107" s="29" t="s">
        <v>131</v>
      </c>
      <c r="B107" s="29" t="s">
        <v>95</v>
      </c>
      <c r="C107" s="30" t="s">
        <v>132</v>
      </c>
      <c r="D107" s="31">
        <f>Отчет!D117/1000</f>
        <v>28.1</v>
      </c>
      <c r="E107" s="31">
        <f>Отчет!E117/1000</f>
        <v>28.1</v>
      </c>
      <c r="F107" s="8">
        <f>Отчет!F117/1000</f>
        <v>28.1</v>
      </c>
      <c r="G107" s="31">
        <f>Отчет!G117/1000</f>
        <v>28.1</v>
      </c>
      <c r="H107" s="31">
        <f>Отчет!H117/1000</f>
        <v>0</v>
      </c>
      <c r="I107" s="8">
        <v>100</v>
      </c>
    </row>
    <row r="108" spans="1:9" ht="15.75">
      <c r="A108" s="29"/>
      <c r="B108" s="29" t="s">
        <v>101</v>
      </c>
      <c r="C108" s="30" t="s">
        <v>102</v>
      </c>
      <c r="D108" s="31">
        <f>Отчет!D118/1000</f>
        <v>1006.7</v>
      </c>
      <c r="E108" s="31">
        <f>Отчет!E118/1000</f>
        <v>1006.7</v>
      </c>
      <c r="F108" s="8">
        <f>Отчет!F118/1000</f>
        <v>864</v>
      </c>
      <c r="G108" s="31">
        <f>Отчет!G118/1000</f>
        <v>864</v>
      </c>
      <c r="H108" s="31">
        <f>Отчет!H118/1000</f>
        <v>0</v>
      </c>
      <c r="I108" s="8">
        <v>85.8</v>
      </c>
    </row>
    <row r="109" spans="1:9" ht="15.75">
      <c r="A109" s="29" t="s">
        <v>103</v>
      </c>
      <c r="B109" s="29" t="s">
        <v>104</v>
      </c>
      <c r="C109" s="30" t="s">
        <v>133</v>
      </c>
      <c r="D109" s="31">
        <f>Отчет!D119/1000</f>
        <v>78.6</v>
      </c>
      <c r="E109" s="31">
        <f>Отчет!E119/1000</f>
        <v>78.6</v>
      </c>
      <c r="F109" s="8">
        <f>Отчет!F119/1000</f>
        <v>78.6</v>
      </c>
      <c r="G109" s="31">
        <f>Отчет!G119/1000</f>
        <v>78.6</v>
      </c>
      <c r="H109" s="31">
        <f>Отчет!H119/1000</f>
        <v>0</v>
      </c>
      <c r="I109" s="8">
        <v>100</v>
      </c>
    </row>
    <row r="110" spans="1:9" ht="15.75">
      <c r="A110" s="29" t="s">
        <v>134</v>
      </c>
      <c r="B110" s="29" t="s">
        <v>104</v>
      </c>
      <c r="C110" s="30" t="s">
        <v>135</v>
      </c>
      <c r="D110" s="31">
        <f>Отчет!D120/1000</f>
        <v>120.1</v>
      </c>
      <c r="E110" s="31">
        <f>Отчет!E120/1000</f>
        <v>120.1</v>
      </c>
      <c r="F110" s="8">
        <f>Отчет!F120/1000</f>
        <v>77.4</v>
      </c>
      <c r="G110" s="31">
        <f>Отчет!G120/1000</f>
        <v>77.4</v>
      </c>
      <c r="H110" s="31">
        <f>Отчет!H120/1000</f>
        <v>0</v>
      </c>
      <c r="I110" s="8">
        <v>64.4</v>
      </c>
    </row>
    <row r="111" spans="1:9" ht="15.75">
      <c r="A111" s="29" t="s">
        <v>136</v>
      </c>
      <c r="B111" s="29" t="s">
        <v>104</v>
      </c>
      <c r="C111" s="30" t="s">
        <v>145</v>
      </c>
      <c r="D111" s="31">
        <f>Отчет!D121/1000</f>
        <v>42.3</v>
      </c>
      <c r="E111" s="31">
        <f>Отчет!E121/1000</f>
        <v>42.3</v>
      </c>
      <c r="F111" s="8">
        <f>Отчет!F121/1000</f>
        <v>42.3</v>
      </c>
      <c r="G111" s="31">
        <f>Отчет!G121/1000</f>
        <v>42.3</v>
      </c>
      <c r="H111" s="31">
        <f>Отчет!H121/1000</f>
        <v>0</v>
      </c>
      <c r="I111" s="8">
        <v>100</v>
      </c>
    </row>
    <row r="112" spans="1:9" ht="15.75">
      <c r="A112" s="29" t="s">
        <v>146</v>
      </c>
      <c r="B112" s="29" t="s">
        <v>104</v>
      </c>
      <c r="C112" s="30" t="s">
        <v>147</v>
      </c>
      <c r="D112" s="31">
        <f>Отчет!D122/1000</f>
        <v>241.9</v>
      </c>
      <c r="E112" s="31">
        <f>Отчет!E122/1000</f>
        <v>241.9</v>
      </c>
      <c r="F112" s="8">
        <f>Отчет!F122/1000</f>
        <v>141.9</v>
      </c>
      <c r="G112" s="31">
        <f>Отчет!G122/1000</f>
        <v>141.9</v>
      </c>
      <c r="H112" s="31">
        <f>Отчет!H122/1000</f>
        <v>0</v>
      </c>
      <c r="I112" s="8">
        <v>58.7</v>
      </c>
    </row>
    <row r="113" spans="1:9" ht="15.75">
      <c r="A113" s="29" t="s">
        <v>138</v>
      </c>
      <c r="B113" s="29" t="s">
        <v>104</v>
      </c>
      <c r="C113" s="30" t="s">
        <v>139</v>
      </c>
      <c r="D113" s="31">
        <f>Отчет!D123/1000</f>
        <v>6.5</v>
      </c>
      <c r="E113" s="31">
        <f>Отчет!E123/1000</f>
        <v>6.5</v>
      </c>
      <c r="F113" s="8">
        <f>Отчет!F123/1000</f>
        <v>6.5</v>
      </c>
      <c r="G113" s="31">
        <f>Отчет!G123/1000</f>
        <v>6.5</v>
      </c>
      <c r="H113" s="31">
        <f>Отчет!H123/1000</f>
        <v>0</v>
      </c>
      <c r="I113" s="8">
        <v>100</v>
      </c>
    </row>
    <row r="114" spans="1:9" ht="15.75">
      <c r="A114" s="29" t="s">
        <v>110</v>
      </c>
      <c r="B114" s="29" t="s">
        <v>104</v>
      </c>
      <c r="C114" s="30" t="s">
        <v>111</v>
      </c>
      <c r="D114" s="31">
        <f>Отчет!D124/1000</f>
        <v>477.1</v>
      </c>
      <c r="E114" s="31">
        <f>Отчет!E124/1000</f>
        <v>477.1</v>
      </c>
      <c r="F114" s="8">
        <f>Отчет!F124/1000</f>
        <v>477.1</v>
      </c>
      <c r="G114" s="31">
        <f>Отчет!G124/1000</f>
        <v>477.1</v>
      </c>
      <c r="H114" s="31">
        <f>Отчет!H124/1000</f>
        <v>0</v>
      </c>
      <c r="I114" s="8">
        <v>100</v>
      </c>
    </row>
    <row r="115" spans="1:9" ht="15.75">
      <c r="A115" s="29" t="s">
        <v>148</v>
      </c>
      <c r="B115" s="29" t="s">
        <v>149</v>
      </c>
      <c r="C115" s="30" t="s">
        <v>150</v>
      </c>
      <c r="D115" s="31">
        <f>Отчет!D125/1000</f>
        <v>40.2</v>
      </c>
      <c r="E115" s="31">
        <f>Отчет!E125/1000</f>
        <v>40.2</v>
      </c>
      <c r="F115" s="8">
        <f>Отчет!F125/1000</f>
        <v>40.2</v>
      </c>
      <c r="G115" s="31">
        <f>Отчет!G125/1000</f>
        <v>40.2</v>
      </c>
      <c r="H115" s="31">
        <f>Отчет!H125/1000</f>
        <v>0</v>
      </c>
      <c r="I115" s="8">
        <v>100</v>
      </c>
    </row>
    <row r="116" spans="1:9" ht="31.5">
      <c r="A116" s="29"/>
      <c r="B116" s="29" t="s">
        <v>164</v>
      </c>
      <c r="C116" s="30" t="s">
        <v>151</v>
      </c>
      <c r="D116" s="31">
        <f>Отчет!D126/1000</f>
        <v>3.58722</v>
      </c>
      <c r="E116" s="31">
        <f>Отчет!E126/1000</f>
        <v>3.58722</v>
      </c>
      <c r="F116" s="8">
        <f>Отчет!F126/1000</f>
        <v>0</v>
      </c>
      <c r="G116" s="31">
        <f>Отчет!G126/1000</f>
        <v>0</v>
      </c>
      <c r="H116" s="31">
        <f>Отчет!H126/1000</f>
        <v>0</v>
      </c>
      <c r="I116" s="8">
        <v>0</v>
      </c>
    </row>
    <row r="117" spans="1:9" ht="15.75">
      <c r="A117" s="29"/>
      <c r="B117" s="29" t="s">
        <v>101</v>
      </c>
      <c r="C117" s="30" t="s">
        <v>102</v>
      </c>
      <c r="D117" s="31">
        <f>Отчет!D127/1000</f>
        <v>3.58722</v>
      </c>
      <c r="E117" s="31">
        <f>Отчет!E127/1000</f>
        <v>3.58722</v>
      </c>
      <c r="F117" s="8">
        <f>Отчет!F127/1000</f>
        <v>0</v>
      </c>
      <c r="G117" s="31">
        <f>Отчет!G127/1000</f>
        <v>0</v>
      </c>
      <c r="H117" s="31">
        <f>Отчет!H127/1000</f>
        <v>0</v>
      </c>
      <c r="I117" s="8">
        <v>0</v>
      </c>
    </row>
    <row r="118" spans="1:9" ht="15.75">
      <c r="A118" s="29" t="s">
        <v>103</v>
      </c>
      <c r="B118" s="29" t="s">
        <v>112</v>
      </c>
      <c r="C118" s="30" t="s">
        <v>133</v>
      </c>
      <c r="D118" s="31">
        <f>Отчет!D128/1000</f>
        <v>3.58722</v>
      </c>
      <c r="E118" s="31">
        <f>Отчет!E128/1000</f>
        <v>3.58722</v>
      </c>
      <c r="F118" s="8">
        <f>Отчет!F128/1000</f>
        <v>0</v>
      </c>
      <c r="G118" s="31">
        <f>Отчет!G128/1000</f>
        <v>0</v>
      </c>
      <c r="H118" s="31">
        <f>Отчет!H128/1000</f>
        <v>0</v>
      </c>
      <c r="I118" s="8">
        <v>0</v>
      </c>
    </row>
    <row r="119" spans="1:9" ht="31.5">
      <c r="A119" s="29"/>
      <c r="B119" s="29" t="s">
        <v>165</v>
      </c>
      <c r="C119" s="30" t="s">
        <v>152</v>
      </c>
      <c r="D119" s="31">
        <f>Отчет!D129/1000</f>
        <v>5198.9</v>
      </c>
      <c r="E119" s="31">
        <f>Отчет!E129/1000</f>
        <v>4154.3</v>
      </c>
      <c r="F119" s="8">
        <f>Отчет!F129/1000</f>
        <v>0</v>
      </c>
      <c r="G119" s="31">
        <f>Отчет!G129/1000</f>
        <v>0</v>
      </c>
      <c r="H119" s="31">
        <f>Отчет!H129/1000</f>
        <v>0</v>
      </c>
      <c r="I119" s="8">
        <v>0</v>
      </c>
    </row>
    <row r="120" spans="1:9" ht="15.75">
      <c r="A120" s="29"/>
      <c r="B120" s="29" t="s">
        <v>56</v>
      </c>
      <c r="C120" s="30" t="s">
        <v>57</v>
      </c>
      <c r="D120" s="31">
        <f>Отчет!D130/1000</f>
        <v>5198.9</v>
      </c>
      <c r="E120" s="31">
        <f>Отчет!E130/1000</f>
        <v>4154.3</v>
      </c>
      <c r="F120" s="8">
        <f>Отчет!F130/1000</f>
        <v>0</v>
      </c>
      <c r="G120" s="31">
        <f>Отчет!G130/1000</f>
        <v>0</v>
      </c>
      <c r="H120" s="31">
        <f>Отчет!H130/1000</f>
        <v>0</v>
      </c>
      <c r="I120" s="8">
        <v>0</v>
      </c>
    </row>
    <row r="121" spans="1:9" ht="31.5">
      <c r="A121" s="29" t="s">
        <v>49</v>
      </c>
      <c r="B121" s="29" t="s">
        <v>59</v>
      </c>
      <c r="C121" s="30" t="s">
        <v>122</v>
      </c>
      <c r="D121" s="31">
        <f>Отчет!D131/1000</f>
        <v>5160.8</v>
      </c>
      <c r="E121" s="31">
        <f>Отчет!E131/1000</f>
        <v>4116.2</v>
      </c>
      <c r="F121" s="8">
        <f>Отчет!F131/1000</f>
        <v>0</v>
      </c>
      <c r="G121" s="31">
        <f>Отчет!G131/1000</f>
        <v>0</v>
      </c>
      <c r="H121" s="31">
        <f>Отчет!H131/1000</f>
        <v>0</v>
      </c>
      <c r="I121" s="8">
        <v>0</v>
      </c>
    </row>
    <row r="122" spans="1:9" ht="31.5">
      <c r="A122" s="29" t="s">
        <v>58</v>
      </c>
      <c r="B122" s="29" t="s">
        <v>61</v>
      </c>
      <c r="C122" s="30" t="s">
        <v>153</v>
      </c>
      <c r="D122" s="31">
        <f>Отчет!D132/1000</f>
        <v>38.1</v>
      </c>
      <c r="E122" s="31">
        <f>Отчет!E132/1000</f>
        <v>38.1</v>
      </c>
      <c r="F122" s="8">
        <f>Отчет!F132/1000</f>
        <v>0</v>
      </c>
      <c r="G122" s="31">
        <f>Отчет!G132/1000</f>
        <v>0</v>
      </c>
      <c r="H122" s="31">
        <f>Отчет!H132/1000</f>
        <v>0</v>
      </c>
      <c r="I122" s="8">
        <v>0</v>
      </c>
    </row>
    <row r="123" spans="1:9" ht="15.75">
      <c r="A123" s="29"/>
      <c r="B123" s="29"/>
      <c r="C123" s="30" t="s">
        <v>12</v>
      </c>
      <c r="D123" s="31">
        <f>Отчет!D133/1000</f>
        <v>88768.87922</v>
      </c>
      <c r="E123" s="31">
        <f>Отчет!E133/1000</f>
        <v>85177.87922</v>
      </c>
      <c r="F123" s="8">
        <f>Отчет!F133/1000</f>
        <v>11309.1</v>
      </c>
      <c r="G123" s="31">
        <f>Отчет!G133/1000</f>
        <v>2581.1</v>
      </c>
      <c r="H123" s="31">
        <f>Отчет!H133/1000</f>
        <v>8728</v>
      </c>
      <c r="I123" s="8">
        <v>13.3</v>
      </c>
    </row>
    <row r="132" ht="15.75">
      <c r="B132" s="33" t="s">
        <v>166</v>
      </c>
    </row>
    <row r="133" ht="15.75">
      <c r="B133" s="33" t="s">
        <v>167</v>
      </c>
    </row>
  </sheetData>
  <sheetProtection/>
  <autoFilter ref="B1:B142"/>
  <mergeCells count="7">
    <mergeCell ref="I6:I8"/>
    <mergeCell ref="B6:B8"/>
    <mergeCell ref="C6:C8"/>
    <mergeCell ref="C4:H4"/>
    <mergeCell ref="D6:E7"/>
    <mergeCell ref="F6:F8"/>
    <mergeCell ref="G6:H7"/>
  </mergeCells>
  <printOptions/>
  <pageMargins left="0.3937007874015748" right="0.3937007874015748" top="1.1811023622047245" bottom="0.3937007874015748" header="0.5118110236220472" footer="0.5118110236220472"/>
  <pageSetup fitToHeight="57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2009-10-30T05:47:14Z</cp:lastPrinted>
  <dcterms:created xsi:type="dcterms:W3CDTF">2005-12-28T19:43:42Z</dcterms:created>
  <dcterms:modified xsi:type="dcterms:W3CDTF">2009-11-13T03:55:46Z</dcterms:modified>
  <cp:category/>
  <cp:version/>
  <cp:contentType/>
  <cp:contentStatus/>
</cp:coreProperties>
</file>