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300" windowWidth="14925" windowHeight="8865" activeTab="0"/>
  </bookViews>
  <sheets>
    <sheet name="с остатками" sheetId="1" r:id="rId1"/>
  </sheets>
  <definedNames>
    <definedName name="_xlnm.Print_Titles" localSheetId="0">'с остатками'!$13:$13</definedName>
  </definedNames>
  <calcPr fullCalcOnLoad="1"/>
</workbook>
</file>

<file path=xl/sharedStrings.xml><?xml version="1.0" encoding="utf-8"?>
<sst xmlns="http://schemas.openxmlformats.org/spreadsheetml/2006/main" count="94" uniqueCount="54">
  <si>
    <t>Перечень объектов капитального строительства                                                                           ЗАТО Северск на 2007 год</t>
  </si>
  <si>
    <t>(тыс. руб.)</t>
  </si>
  <si>
    <t>Раздел, Подраздел</t>
  </si>
  <si>
    <t>Наименование объекта</t>
  </si>
  <si>
    <t>План 2007 года</t>
  </si>
  <si>
    <t>I  За счет средств ЗАТО Северск, в том числе:</t>
  </si>
  <si>
    <t>0500</t>
  </si>
  <si>
    <t>Жилищно-коммунальное хозяйство</t>
  </si>
  <si>
    <t>0502</t>
  </si>
  <si>
    <t>Коммунальное хозяйство</t>
  </si>
  <si>
    <t>Трудовая школа - кредиторская задолженность прошлых лет</t>
  </si>
  <si>
    <t>II  За счет остатка субвенции прошлых лет, в том числе:</t>
  </si>
  <si>
    <t>0300</t>
  </si>
  <si>
    <t>Национальная безопасность и правоохранительная деятельность</t>
  </si>
  <si>
    <t>0313</t>
  </si>
  <si>
    <t>Другие вопросы в области национальной безопасности и правоохранительной деятельности</t>
  </si>
  <si>
    <t>0501</t>
  </si>
  <si>
    <t>Жилищное хозяйство</t>
  </si>
  <si>
    <t>0900</t>
  </si>
  <si>
    <t>Здравоохранение и спорт</t>
  </si>
  <si>
    <t>0904</t>
  </si>
  <si>
    <t>Другие вопросы в области здравоохранения и спорта</t>
  </si>
  <si>
    <t>III  За счет субвенции текущего года, в том числе:</t>
  </si>
  <si>
    <t>Жилой комплекс мкр. Сосновка.  Инженерные сети и благоустройство мкр.Сосновка</t>
  </si>
  <si>
    <t>Жилой дом № 8 в мкр.Сосновка</t>
  </si>
  <si>
    <t>Жилой дом № 34 в мкр.10</t>
  </si>
  <si>
    <t>Жилой дом № 36 в мкр.10</t>
  </si>
  <si>
    <t>Инженерные сети и благоустройство 10 мкр.</t>
  </si>
  <si>
    <t>Расширение кладбища</t>
  </si>
  <si>
    <t>Очистные сооружения города</t>
  </si>
  <si>
    <t>Наружные сети и благоустройство жилого дома № 40 в мкр. 10</t>
  </si>
  <si>
    <t>Инженерные сети и благоустройство территории жилых домов № 21,22,27 в 16 мкр.</t>
  </si>
  <si>
    <t>Водозабор № 3 (ПИР)</t>
  </si>
  <si>
    <t>0700</t>
  </si>
  <si>
    <t>Образование</t>
  </si>
  <si>
    <t>0701</t>
  </si>
  <si>
    <t>Дошкольное образование</t>
  </si>
  <si>
    <t>Детский сад на 160 мест ЗАТО Северск (ПИР)</t>
  </si>
  <si>
    <t xml:space="preserve">Роддом на 80 коек. (газификатор) </t>
  </si>
  <si>
    <t>ВСЕГО:</t>
  </si>
  <si>
    <t xml:space="preserve">к Решению Думы ЗАТО Северск </t>
  </si>
  <si>
    <t>от_____________2006 № ________</t>
  </si>
  <si>
    <t>Жилой комплекс мкр.Сосновка. Реконструкция казармы №3 под жилой дом с инженерными сетями</t>
  </si>
  <si>
    <t>Теплоснабжение пос.Иглаково</t>
  </si>
  <si>
    <t>Инженерные сети и благоустройство жилого дома № 275/30 по ул.Тупиковой</t>
  </si>
  <si>
    <t>Инженерные сети и благоустройство жилого дома № 11 по ул.Леонтичука</t>
  </si>
  <si>
    <t>Больница на 100 коек в пос.Самусь</t>
  </si>
  <si>
    <t>Пождепо на 6 автомашин в мкр. 12</t>
  </si>
  <si>
    <t>Проект детальной планировки западной части города (ПИР)</t>
  </si>
  <si>
    <t>Тепло, электро и водоснабжение ул. Камышка, Кооперативная, Кольцевая, Северская и Корсакова (ПИР)</t>
  </si>
  <si>
    <t>Полигон твердых бытовых отходов (скотомогильник) (ПИР)</t>
  </si>
  <si>
    <t>Полигон твердых бытовых отходов п. Самусь (ПИР)</t>
  </si>
  <si>
    <t>Остаток субвенции 2006 года</t>
  </si>
  <si>
    <t>Приложение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</si>
</sst>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D66"/>
  <sheetViews>
    <sheetView showZero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10.00390625" style="2" customWidth="1"/>
    <col min="3" max="3" width="63.57421875" style="3" customWidth="1"/>
    <col min="4" max="4" width="19.57421875" style="4" customWidth="1"/>
    <col min="5" max="16384" width="8.8515625" style="1" customWidth="1"/>
  </cols>
  <sheetData>
    <row r="1" ht="14.25">
      <c r="D1" s="5" t="s">
        <v>53</v>
      </c>
    </row>
    <row r="2" ht="14.25">
      <c r="D2" s="22" t="s">
        <v>40</v>
      </c>
    </row>
    <row r="3" ht="14.25">
      <c r="D3" s="22" t="s">
        <v>41</v>
      </c>
    </row>
    <row r="4" ht="14.25">
      <c r="D4" s="22"/>
    </row>
    <row r="5" spans="2:4" ht="55.5" customHeight="1">
      <c r="B5" s="27" t="s">
        <v>0</v>
      </c>
      <c r="C5" s="27"/>
      <c r="D5" s="27"/>
    </row>
    <row r="6" ht="14.25" hidden="1"/>
    <row r="7" ht="14.25" hidden="1"/>
    <row r="8" ht="14.25" hidden="1"/>
    <row r="9" ht="14.25" hidden="1"/>
    <row r="10" ht="14.25" hidden="1"/>
    <row r="11" ht="14.25" hidden="1"/>
    <row r="12" ht="14.25">
      <c r="D12" s="23" t="s">
        <v>1</v>
      </c>
    </row>
    <row r="13" spans="2:4" s="9" customFormat="1" ht="69.75" customHeight="1">
      <c r="B13" s="6" t="s">
        <v>2</v>
      </c>
      <c r="C13" s="7" t="s">
        <v>3</v>
      </c>
      <c r="D13" s="8" t="s">
        <v>4</v>
      </c>
    </row>
    <row r="14" spans="2:4" ht="18" customHeight="1">
      <c r="B14" s="10"/>
      <c r="C14" s="11" t="s">
        <v>5</v>
      </c>
      <c r="D14" s="12">
        <f>D15</f>
        <v>7536.2</v>
      </c>
    </row>
    <row r="15" spans="2:4" ht="18" customHeight="1">
      <c r="B15" s="10" t="s">
        <v>6</v>
      </c>
      <c r="C15" s="13" t="s">
        <v>7</v>
      </c>
      <c r="D15" s="12">
        <f>D18+D16</f>
        <v>7536.2</v>
      </c>
    </row>
    <row r="16" spans="2:4" ht="18" customHeight="1">
      <c r="B16" s="20" t="s">
        <v>16</v>
      </c>
      <c r="C16" s="15" t="s">
        <v>17</v>
      </c>
      <c r="D16" s="16">
        <f>D17</f>
        <v>2100</v>
      </c>
    </row>
    <row r="17" spans="2:4" ht="18" customHeight="1">
      <c r="B17" s="20" t="s">
        <v>16</v>
      </c>
      <c r="C17" s="15" t="s">
        <v>48</v>
      </c>
      <c r="D17" s="16">
        <v>2100</v>
      </c>
    </row>
    <row r="18" spans="2:4" ht="18" customHeight="1">
      <c r="B18" s="14" t="s">
        <v>8</v>
      </c>
      <c r="C18" s="15" t="s">
        <v>9</v>
      </c>
      <c r="D18" s="16">
        <f>D19+D20+D21+D22</f>
        <v>5436.2</v>
      </c>
    </row>
    <row r="19" spans="2:4" ht="29.25" customHeight="1">
      <c r="B19" s="14" t="s">
        <v>8</v>
      </c>
      <c r="C19" s="24" t="s">
        <v>49</v>
      </c>
      <c r="D19" s="25">
        <v>450</v>
      </c>
    </row>
    <row r="20" spans="2:4" ht="18" customHeight="1">
      <c r="B20" s="14" t="s">
        <v>8</v>
      </c>
      <c r="C20" s="26" t="s">
        <v>50</v>
      </c>
      <c r="D20" s="25">
        <v>600</v>
      </c>
    </row>
    <row r="21" spans="2:4" ht="18" customHeight="1">
      <c r="B21" s="14" t="s">
        <v>8</v>
      </c>
      <c r="C21" s="26" t="s">
        <v>51</v>
      </c>
      <c r="D21" s="25">
        <v>1790</v>
      </c>
    </row>
    <row r="22" spans="2:4" ht="18" customHeight="1">
      <c r="B22" s="14" t="s">
        <v>8</v>
      </c>
      <c r="C22" s="15" t="s">
        <v>10</v>
      </c>
      <c r="D22" s="16">
        <v>2596.2</v>
      </c>
    </row>
    <row r="23" spans="2:4" ht="18" customHeight="1">
      <c r="B23" s="14"/>
      <c r="C23" s="11" t="s">
        <v>11</v>
      </c>
      <c r="D23" s="12">
        <f>D24+D27+D35</f>
        <v>15013.1</v>
      </c>
    </row>
    <row r="24" spans="2:4" ht="30">
      <c r="B24" s="18" t="s">
        <v>12</v>
      </c>
      <c r="C24" s="13" t="s">
        <v>13</v>
      </c>
      <c r="D24" s="19">
        <f>D25</f>
        <v>0.01</v>
      </c>
    </row>
    <row r="25" spans="2:4" ht="28.5">
      <c r="B25" s="20" t="s">
        <v>14</v>
      </c>
      <c r="C25" s="15" t="s">
        <v>15</v>
      </c>
      <c r="D25" s="17">
        <f>D26</f>
        <v>0.01</v>
      </c>
    </row>
    <row r="26" spans="2:4" ht="18" customHeight="1">
      <c r="B26" s="20" t="s">
        <v>14</v>
      </c>
      <c r="C26" s="15" t="s">
        <v>47</v>
      </c>
      <c r="D26" s="17">
        <v>0.01</v>
      </c>
    </row>
    <row r="27" spans="2:4" ht="18" customHeight="1">
      <c r="B27" s="18" t="s">
        <v>6</v>
      </c>
      <c r="C27" s="13" t="s">
        <v>7</v>
      </c>
      <c r="D27" s="12">
        <f>D28+D31</f>
        <v>15009.83</v>
      </c>
    </row>
    <row r="28" spans="2:4" ht="18" customHeight="1">
      <c r="B28" s="20" t="s">
        <v>16</v>
      </c>
      <c r="C28" s="15" t="s">
        <v>17</v>
      </c>
      <c r="D28" s="16">
        <f>D29+D30</f>
        <v>15000.01</v>
      </c>
    </row>
    <row r="29" spans="2:4" ht="28.5">
      <c r="B29" s="20" t="s">
        <v>16</v>
      </c>
      <c r="C29" s="15" t="s">
        <v>42</v>
      </c>
      <c r="D29" s="16">
        <v>0.01</v>
      </c>
    </row>
    <row r="30" spans="2:4" ht="17.25" customHeight="1">
      <c r="B30" s="20" t="s">
        <v>16</v>
      </c>
      <c r="C30" s="15" t="s">
        <v>52</v>
      </c>
      <c r="D30" s="16">
        <v>15000</v>
      </c>
    </row>
    <row r="31" spans="2:4" ht="18" customHeight="1">
      <c r="B31" s="20" t="s">
        <v>8</v>
      </c>
      <c r="C31" s="15" t="s">
        <v>9</v>
      </c>
      <c r="D31" s="16">
        <f>D32+D33+D34</f>
        <v>9.82</v>
      </c>
    </row>
    <row r="32" spans="2:4" ht="18" customHeight="1">
      <c r="B32" s="20" t="s">
        <v>8</v>
      </c>
      <c r="C32" s="15" t="s">
        <v>43</v>
      </c>
      <c r="D32" s="16">
        <v>0.02</v>
      </c>
    </row>
    <row r="33" spans="2:4" ht="28.5">
      <c r="B33" s="20" t="s">
        <v>8</v>
      </c>
      <c r="C33" s="15" t="s">
        <v>44</v>
      </c>
      <c r="D33" s="17">
        <v>9.64</v>
      </c>
    </row>
    <row r="34" spans="2:4" ht="28.5">
      <c r="B34" s="20" t="s">
        <v>8</v>
      </c>
      <c r="C34" s="15" t="s">
        <v>45</v>
      </c>
      <c r="D34" s="17">
        <v>0.16</v>
      </c>
    </row>
    <row r="35" spans="2:4" ht="18" customHeight="1">
      <c r="B35" s="18" t="s">
        <v>18</v>
      </c>
      <c r="C35" s="13" t="s">
        <v>19</v>
      </c>
      <c r="D35" s="19">
        <f>D36</f>
        <v>3.26</v>
      </c>
    </row>
    <row r="36" spans="2:4" ht="18" customHeight="1">
      <c r="B36" s="20" t="s">
        <v>20</v>
      </c>
      <c r="C36" s="15" t="s">
        <v>21</v>
      </c>
      <c r="D36" s="17">
        <f>D37</f>
        <v>3.26</v>
      </c>
    </row>
    <row r="37" spans="2:4" ht="18" customHeight="1">
      <c r="B37" s="20" t="s">
        <v>20</v>
      </c>
      <c r="C37" s="15" t="s">
        <v>46</v>
      </c>
      <c r="D37" s="17">
        <v>3.26</v>
      </c>
    </row>
    <row r="38" spans="2:4" ht="18" customHeight="1">
      <c r="B38" s="20"/>
      <c r="C38" s="11" t="s">
        <v>22</v>
      </c>
      <c r="D38" s="19">
        <f>D39+D52+D55</f>
        <v>248184</v>
      </c>
    </row>
    <row r="39" spans="2:4" ht="18" customHeight="1">
      <c r="B39" s="10" t="s">
        <v>6</v>
      </c>
      <c r="C39" s="13" t="s">
        <v>7</v>
      </c>
      <c r="D39" s="12">
        <f>D40+D45</f>
        <v>238510</v>
      </c>
    </row>
    <row r="40" spans="2:4" ht="18" customHeight="1">
      <c r="B40" s="14" t="s">
        <v>16</v>
      </c>
      <c r="C40" s="15" t="s">
        <v>17</v>
      </c>
      <c r="D40" s="16">
        <f>D41+D42+D43+D44</f>
        <v>146743.7</v>
      </c>
    </row>
    <row r="41" spans="2:4" ht="28.5">
      <c r="B41" s="14" t="s">
        <v>16</v>
      </c>
      <c r="C41" s="15" t="s">
        <v>23</v>
      </c>
      <c r="D41" s="16">
        <v>4884</v>
      </c>
    </row>
    <row r="42" spans="2:4" ht="18" customHeight="1">
      <c r="B42" s="14" t="s">
        <v>16</v>
      </c>
      <c r="C42" s="15" t="s">
        <v>24</v>
      </c>
      <c r="D42" s="16">
        <v>49409</v>
      </c>
    </row>
    <row r="43" spans="2:4" ht="18" customHeight="1">
      <c r="B43" s="14" t="s">
        <v>16</v>
      </c>
      <c r="C43" s="15" t="s">
        <v>25</v>
      </c>
      <c r="D43" s="16">
        <f>66468+1525.7</f>
        <v>67993.7</v>
      </c>
    </row>
    <row r="44" spans="2:4" ht="18" customHeight="1">
      <c r="B44" s="14" t="s">
        <v>16</v>
      </c>
      <c r="C44" s="15" t="s">
        <v>26</v>
      </c>
      <c r="D44" s="16">
        <v>24457</v>
      </c>
    </row>
    <row r="45" spans="2:4" ht="18" customHeight="1">
      <c r="B45" s="14" t="s">
        <v>8</v>
      </c>
      <c r="C45" s="15" t="s">
        <v>9</v>
      </c>
      <c r="D45" s="16">
        <f>D46+D47+D48+D49+D50+D51</f>
        <v>91766.3</v>
      </c>
    </row>
    <row r="46" spans="2:4" ht="18" customHeight="1">
      <c r="B46" s="14" t="s">
        <v>16</v>
      </c>
      <c r="C46" s="15" t="s">
        <v>27</v>
      </c>
      <c r="D46" s="16">
        <v>29455</v>
      </c>
    </row>
    <row r="47" spans="2:4" ht="18" customHeight="1">
      <c r="B47" s="14" t="s">
        <v>16</v>
      </c>
      <c r="C47" s="15" t="s">
        <v>28</v>
      </c>
      <c r="D47" s="16">
        <v>11324</v>
      </c>
    </row>
    <row r="48" spans="2:4" ht="18" customHeight="1">
      <c r="B48" s="14" t="s">
        <v>8</v>
      </c>
      <c r="C48" s="15" t="s">
        <v>29</v>
      </c>
      <c r="D48" s="16">
        <v>9651.3</v>
      </c>
    </row>
    <row r="49" spans="2:4" ht="18" customHeight="1">
      <c r="B49" s="14" t="s">
        <v>8</v>
      </c>
      <c r="C49" s="15" t="s">
        <v>30</v>
      </c>
      <c r="D49" s="16">
        <v>11044</v>
      </c>
    </row>
    <row r="50" spans="2:4" ht="34.5" customHeight="1">
      <c r="B50" s="14" t="s">
        <v>8</v>
      </c>
      <c r="C50" s="15" t="s">
        <v>31</v>
      </c>
      <c r="D50" s="16">
        <v>28792</v>
      </c>
    </row>
    <row r="51" spans="2:4" ht="18" customHeight="1">
      <c r="B51" s="14" t="s">
        <v>8</v>
      </c>
      <c r="C51" s="15" t="s">
        <v>32</v>
      </c>
      <c r="D51" s="16">
        <v>1500</v>
      </c>
    </row>
    <row r="52" spans="2:4" ht="18" customHeight="1">
      <c r="B52" s="10" t="s">
        <v>33</v>
      </c>
      <c r="C52" s="13" t="s">
        <v>34</v>
      </c>
      <c r="D52" s="12">
        <f>D53</f>
        <v>1200</v>
      </c>
    </row>
    <row r="53" spans="2:4" ht="18" customHeight="1">
      <c r="B53" s="14" t="s">
        <v>35</v>
      </c>
      <c r="C53" s="15" t="s">
        <v>36</v>
      </c>
      <c r="D53" s="16">
        <f>D54</f>
        <v>1200</v>
      </c>
    </row>
    <row r="54" spans="2:4" ht="18" customHeight="1">
      <c r="B54" s="14" t="s">
        <v>35</v>
      </c>
      <c r="C54" s="15" t="s">
        <v>37</v>
      </c>
      <c r="D54" s="16">
        <v>1200</v>
      </c>
    </row>
    <row r="55" spans="2:4" ht="18" customHeight="1">
      <c r="B55" s="10" t="s">
        <v>18</v>
      </c>
      <c r="C55" s="13" t="s">
        <v>19</v>
      </c>
      <c r="D55" s="12">
        <f>D56</f>
        <v>8474</v>
      </c>
    </row>
    <row r="56" spans="2:4" ht="18" customHeight="1">
      <c r="B56" s="14" t="s">
        <v>20</v>
      </c>
      <c r="C56" s="15" t="s">
        <v>21</v>
      </c>
      <c r="D56" s="16">
        <f>D57</f>
        <v>8474</v>
      </c>
    </row>
    <row r="57" spans="2:4" ht="18" customHeight="1">
      <c r="B57" s="14" t="s">
        <v>20</v>
      </c>
      <c r="C57" s="15" t="s">
        <v>38</v>
      </c>
      <c r="D57" s="16">
        <v>8474</v>
      </c>
    </row>
    <row r="58" spans="2:4" ht="25.5" customHeight="1">
      <c r="B58" s="10"/>
      <c r="C58" s="13" t="s">
        <v>39</v>
      </c>
      <c r="D58" s="12">
        <f>D23+D14+D38</f>
        <v>270733.3</v>
      </c>
    </row>
    <row r="60" spans="2:4" ht="14.25">
      <c r="B60" s="21"/>
      <c r="C60" s="21"/>
      <c r="D60" s="21"/>
    </row>
    <row r="61" spans="2:4" ht="14.25">
      <c r="B61" s="21"/>
      <c r="C61" s="21"/>
      <c r="D61" s="21"/>
    </row>
    <row r="62" spans="2:4" ht="14.25">
      <c r="B62" s="21"/>
      <c r="C62" s="21"/>
      <c r="D62" s="21"/>
    </row>
    <row r="63" spans="2:4" ht="14.25">
      <c r="B63" s="21"/>
      <c r="C63" s="21"/>
      <c r="D63" s="21"/>
    </row>
    <row r="64" spans="2:4" ht="14.25">
      <c r="B64" s="21"/>
      <c r="C64" s="21"/>
      <c r="D64" s="21"/>
    </row>
    <row r="65" spans="2:4" ht="14.25">
      <c r="B65" s="21"/>
      <c r="C65" s="21"/>
      <c r="D65" s="21"/>
    </row>
    <row r="66" spans="2:4" ht="14.25">
      <c r="B66" s="21"/>
      <c r="C66" s="21"/>
      <c r="D66" s="21"/>
    </row>
  </sheetData>
  <mergeCells count="1">
    <mergeCell ref="B5:D5"/>
  </mergeCells>
  <printOptions/>
  <pageMargins left="0.6692913385826772" right="0.35433070866141736" top="0.2362204724409449" bottom="0.1968503937007874" header="0.5118110236220472" footer="0.5118110236220472"/>
  <pageSetup fitToHeight="57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Kirillova</dc:creator>
  <cp:keywords/>
  <dc:description/>
  <cp:lastModifiedBy>msmain</cp:lastModifiedBy>
  <cp:lastPrinted>2006-12-17T08:38:10Z</cp:lastPrinted>
  <dcterms:created xsi:type="dcterms:W3CDTF">2006-12-15T09:34:19Z</dcterms:created>
  <dcterms:modified xsi:type="dcterms:W3CDTF">2007-01-18T05:33:32Z</dcterms:modified>
  <cp:category/>
  <cp:version/>
  <cp:contentType/>
  <cp:contentStatus/>
</cp:coreProperties>
</file>