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Проект_2024_2026\КОРРЕКТИРОВКА\2 квартал_2024\сессия_апрель\ПОПРАВКА\решение_приложения\"/>
    </mc:Choice>
  </mc:AlternateContent>
  <bookViews>
    <workbookView xWindow="90" yWindow="45" windowWidth="13245" windowHeight="8040"/>
  </bookViews>
  <sheets>
    <sheet name="Приложение 1" sheetId="14" r:id="rId1"/>
  </sheets>
  <definedNames>
    <definedName name="_xlnm.Print_Area" localSheetId="0">'Приложение 1'!$A$1:$D$52</definedName>
  </definedNames>
  <calcPr calcId="152511"/>
</workbook>
</file>

<file path=xl/calcChain.xml><?xml version="1.0" encoding="utf-8"?>
<calcChain xmlns="http://schemas.openxmlformats.org/spreadsheetml/2006/main">
  <c r="C15" i="14" l="1"/>
  <c r="D15" i="14" s="1"/>
  <c r="D12" i="14" l="1"/>
  <c r="D13" i="14"/>
  <c r="D14" i="14"/>
  <c r="C11" i="14" l="1"/>
  <c r="B11" i="14"/>
  <c r="B26" i="14" l="1"/>
  <c r="D11" i="14"/>
</calcChain>
</file>

<file path=xl/sharedStrings.xml><?xml version="1.0" encoding="utf-8"?>
<sst xmlns="http://schemas.openxmlformats.org/spreadsheetml/2006/main" count="28" uniqueCount="28">
  <si>
    <t>Наименование</t>
  </si>
  <si>
    <t xml:space="preserve">Утверждено </t>
  </si>
  <si>
    <t>Изменение</t>
  </si>
  <si>
    <t>Утверждено 
с учетом изменений</t>
  </si>
  <si>
    <t>(тыс.руб.)</t>
  </si>
  <si>
    <t>1. ДОХОДЫ</t>
  </si>
  <si>
    <t>Налоговые доходы</t>
  </si>
  <si>
    <t>Неналоговые доходы</t>
  </si>
  <si>
    <t>Безвозмездные поступления</t>
  </si>
  <si>
    <t>2.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</si>
  <si>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</si>
  <si>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</si>
  <si>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</si>
  <si>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</si>
  <si>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</si>
  <si>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</si>
  <si>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</si>
  <si>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</si>
  <si>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</si>
  <si>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</si>
  <si>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3. ДЕФИЦИТ</t>
  </si>
  <si>
    <t xml:space="preserve">                   «Приложение 1</t>
  </si>
  <si>
    <t xml:space="preserve">                   к Решению Думы ЗАТО Северск</t>
  </si>
  <si>
    <r>
      <t xml:space="preserve">                   от </t>
    </r>
    <r>
      <rPr>
        <u/>
        <sz val="12"/>
        <rFont val="Times New Roman"/>
        <family val="1"/>
        <charset val="204"/>
      </rPr>
      <t>21.12.2023</t>
    </r>
    <r>
      <rPr>
        <sz val="12"/>
        <rFont val="Times New Roman"/>
        <family val="1"/>
        <charset val="204"/>
      </rPr>
      <t xml:space="preserve"> № </t>
    </r>
    <r>
      <rPr>
        <u/>
        <sz val="12"/>
        <rFont val="Times New Roman"/>
        <family val="1"/>
        <charset val="204"/>
      </rPr>
      <t>43/1</t>
    </r>
  </si>
  <si>
    <t>Основные параметры бюджета ЗАТО Северск на 2024 год</t>
  </si>
  <si>
    <t xml:space="preserve">Кириллова Ольга Николаевна </t>
  </si>
  <si>
    <t>77 38 60</t>
  </si>
  <si>
    <t xml:space="preserve"> -232 256,85;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</si>
</sst>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3" fillId="0" borderId="2" xfId="2" applyFont="1" applyBorder="1" applyAlignment="1">
      <alignment horizontal="center" vertical="center" wrapText="1"/>
    </xf>
    <xf numFmtId="49" fontId="3" fillId="0" borderId="2" xfId="2" applyNumberFormat="1" applyFont="1" applyBorder="1" applyAlignment="1">
      <alignment horizontal="center" vertical="center"/>
    </xf>
    <xf numFmtId="49" fontId="3" fillId="0" borderId="2" xfId="2" applyNumberFormat="1" applyFont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4" fillId="0" borderId="0" xfId="2" applyAlignment="1">
      <alignment vertical="center"/>
    </xf>
    <xf numFmtId="0" fontId="6" fillId="0" borderId="0" xfId="0" applyFont="1" applyAlignment="1">
      <alignment vertical="center"/>
    </xf>
    <xf numFmtId="14" fontId="5" fillId="0" borderId="0" xfId="2" applyNumberFormat="1" applyFont="1" applyAlignment="1">
      <alignment horizontal="left" vertical="center"/>
    </xf>
    <xf numFmtId="4" fontId="5" fillId="0" borderId="2" xfId="3" applyNumberFormat="1" applyFont="1" applyBorder="1" applyAlignment="1">
      <alignment horizontal="right" vertical="center"/>
    </xf>
    <xf numFmtId="4" fontId="5" fillId="2" borderId="2" xfId="3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0" fontId="3" fillId="0" borderId="0" xfId="1" applyFont="1" applyAlignment="1">
      <alignment horizontal="left" vertical="center"/>
    </xf>
    <xf numFmtId="0" fontId="5" fillId="0" borderId="0" xfId="3" applyFont="1" applyAlignment="1">
      <alignment horizontal="center" vertical="center" wrapText="1"/>
    </xf>
    <xf numFmtId="0" fontId="5" fillId="0" borderId="2" xfId="4" applyNumberFormat="1" applyFont="1" applyBorder="1" applyAlignment="1">
      <alignment horizontal="left" vertical="center" wrapText="1"/>
    </xf>
    <xf numFmtId="0" fontId="4" fillId="0" borderId="0" xfId="3" applyAlignment="1">
      <alignment vertical="center"/>
    </xf>
    <xf numFmtId="0" fontId="3" fillId="0" borderId="2" xfId="5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4" fillId="0" borderId="0" xfId="2" applyFont="1" applyAlignment="1">
      <alignment vertical="center"/>
    </xf>
    <xf numFmtId="4" fontId="4" fillId="0" borderId="0" xfId="2" applyNumberFormat="1" applyAlignment="1">
      <alignment vertical="center"/>
    </xf>
    <xf numFmtId="4" fontId="3" fillId="0" borderId="2" xfId="0" applyNumberFormat="1" applyFont="1" applyBorder="1" applyAlignment="1">
      <alignment horizontal="right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5" fillId="0" borderId="0" xfId="2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5" fillId="0" borderId="0" xfId="3" applyFont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right" vertical="center"/>
    </xf>
  </cellXfs>
  <cellStyles count="12">
    <cellStyle name="Обычный" xfId="0" builtinId="0"/>
    <cellStyle name="Обычный 2" xfId="2"/>
    <cellStyle name="Обычный 2 2" xfId="3"/>
    <cellStyle name="Обычный 2 3" xfId="6"/>
    <cellStyle name="Обычный 2 4" xfId="4"/>
    <cellStyle name="Обычный 2 5" xfId="7"/>
    <cellStyle name="Обычный 2 6" xfId="8"/>
    <cellStyle name="Обычный 3" xfId="1"/>
    <cellStyle name="Обычный 4" xfId="9"/>
    <cellStyle name="Обычный 6" xfId="5"/>
    <cellStyle name="Обычный 6 2" xfId="10"/>
    <cellStyle name="Обычный 6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E52"/>
  <sheetViews>
    <sheetView tabSelected="1" view="pageBreakPreview" zoomScaleNormal="100" zoomScaleSheetLayoutView="100" workbookViewId="0">
      <selection activeCell="C13" sqref="C13:C14"/>
    </sheetView>
  </sheetViews>
  <sheetFormatPr defaultColWidth="9.140625" defaultRowHeight="15" x14ac:dyDescent="0.2"/>
  <cols>
    <col min="1" max="1" width="59.7109375" style="5" customWidth="1"/>
    <col min="2" max="2" width="21.42578125" style="5" customWidth="1"/>
    <col min="3" max="3" width="18" style="5" customWidth="1"/>
    <col min="4" max="4" width="15.42578125" style="5" customWidth="1"/>
    <col min="5" max="5" width="12.85546875" style="5" customWidth="1"/>
    <col min="6" max="16384" width="9.140625" style="5"/>
  </cols>
  <sheetData>
    <row r="1" spans="1:5" ht="15.75" x14ac:dyDescent="0.2">
      <c r="A1" s="4"/>
      <c r="B1" s="25" t="s">
        <v>21</v>
      </c>
      <c r="C1" s="25"/>
      <c r="D1" s="25"/>
    </row>
    <row r="2" spans="1:5" ht="18.75" customHeight="1" x14ac:dyDescent="0.2">
      <c r="A2" s="11"/>
      <c r="B2" s="25" t="s">
        <v>22</v>
      </c>
      <c r="C2" s="25"/>
      <c r="D2" s="25"/>
    </row>
    <row r="3" spans="1:5" ht="15.75" x14ac:dyDescent="0.2">
      <c r="A3" s="4"/>
      <c r="B3" s="26" t="s">
        <v>23</v>
      </c>
      <c r="C3" s="26"/>
      <c r="D3" s="26"/>
    </row>
    <row r="4" spans="1:5" ht="15.75" x14ac:dyDescent="0.2">
      <c r="A4" s="26"/>
      <c r="B4" s="26"/>
    </row>
    <row r="5" spans="1:5" ht="15.75" x14ac:dyDescent="0.2">
      <c r="A5" s="11"/>
      <c r="B5" s="11"/>
    </row>
    <row r="6" spans="1:5" ht="15.75" customHeight="1" x14ac:dyDescent="0.2">
      <c r="A6" s="27" t="s">
        <v>24</v>
      </c>
      <c r="B6" s="27"/>
      <c r="C6" s="27"/>
      <c r="D6" s="27"/>
    </row>
    <row r="7" spans="1:5" ht="15.75" customHeight="1" x14ac:dyDescent="0.2">
      <c r="A7" s="12"/>
      <c r="B7" s="12"/>
      <c r="C7" s="12"/>
      <c r="D7" s="12"/>
    </row>
    <row r="8" spans="1:5" ht="15.75" x14ac:dyDescent="0.2">
      <c r="A8" s="20"/>
      <c r="B8" s="20"/>
      <c r="C8" s="20"/>
      <c r="D8" s="20"/>
    </row>
    <row r="9" spans="1:5" ht="51" customHeight="1" x14ac:dyDescent="0.2">
      <c r="A9" s="21" t="s">
        <v>0</v>
      </c>
      <c r="B9" s="1" t="s">
        <v>1</v>
      </c>
      <c r="C9" s="2" t="s">
        <v>2</v>
      </c>
      <c r="D9" s="3" t="s">
        <v>3</v>
      </c>
    </row>
    <row r="10" spans="1:5" ht="15.75" x14ac:dyDescent="0.2">
      <c r="A10" s="21"/>
      <c r="B10" s="22" t="s">
        <v>4</v>
      </c>
      <c r="C10" s="23"/>
      <c r="D10" s="24"/>
    </row>
    <row r="11" spans="1:5" s="14" customFormat="1" ht="25.15" customHeight="1" x14ac:dyDescent="0.2">
      <c r="A11" s="13" t="s">
        <v>5</v>
      </c>
      <c r="B11" s="8">
        <f>B12+B13+B14</f>
        <v>6720435.46</v>
      </c>
      <c r="C11" s="9">
        <f t="shared" ref="C11" si="0">C12+C13+C14</f>
        <v>8256.0299999999988</v>
      </c>
      <c r="D11" s="9">
        <f>B11+C11</f>
        <v>6728691.4900000002</v>
      </c>
    </row>
    <row r="12" spans="1:5" s="14" customFormat="1" ht="25.15" customHeight="1" x14ac:dyDescent="0.2">
      <c r="A12" s="15" t="s">
        <v>6</v>
      </c>
      <c r="B12" s="9">
        <v>1379501.71</v>
      </c>
      <c r="C12" s="9"/>
      <c r="D12" s="9">
        <f t="shared" ref="D12:D14" si="1">B12+C12</f>
        <v>1379501.71</v>
      </c>
    </row>
    <row r="13" spans="1:5" s="14" customFormat="1" ht="25.15" customHeight="1" x14ac:dyDescent="0.2">
      <c r="A13" s="15" t="s">
        <v>7</v>
      </c>
      <c r="B13" s="9">
        <v>221458.41</v>
      </c>
      <c r="C13" s="9">
        <v>3712.67</v>
      </c>
      <c r="D13" s="9">
        <f t="shared" si="1"/>
        <v>225171.08000000002</v>
      </c>
    </row>
    <row r="14" spans="1:5" s="14" customFormat="1" ht="25.15" customHeight="1" x14ac:dyDescent="0.2">
      <c r="A14" s="15" t="s">
        <v>8</v>
      </c>
      <c r="B14" s="9">
        <v>5119475.34</v>
      </c>
      <c r="C14" s="28">
        <v>4543.3599999999997</v>
      </c>
      <c r="D14" s="9">
        <f t="shared" si="1"/>
        <v>5124018.7</v>
      </c>
    </row>
    <row r="15" spans="1:5" s="14" customFormat="1" ht="25.15" customHeight="1" x14ac:dyDescent="0.2">
      <c r="A15" s="13" t="s">
        <v>9</v>
      </c>
      <c r="B15" s="9">
        <v>6952692.3099999996</v>
      </c>
      <c r="C15" s="9">
        <f>SUBTOTAL(9,C$16:C25)</f>
        <v>8256.0299999999988</v>
      </c>
      <c r="D15" s="9">
        <f>B15+C15</f>
        <v>6960948.3399999999</v>
      </c>
    </row>
    <row r="16" spans="1:5" ht="25.15" customHeight="1" x14ac:dyDescent="0.25">
      <c r="A16" s="16" t="s">
        <v>10</v>
      </c>
      <c r="B16" s="10">
        <v>437950.35</v>
      </c>
      <c r="C16" s="19">
        <v>251.51</v>
      </c>
      <c r="D16" s="19">
        <v>438201.86</v>
      </c>
      <c r="E16" s="18"/>
    </row>
    <row r="17" spans="1:5" ht="35.450000000000003" customHeight="1" x14ac:dyDescent="0.25">
      <c r="A17" s="16" t="s">
        <v>11</v>
      </c>
      <c r="B17" s="10">
        <v>32321.15</v>
      </c>
      <c r="C17" s="19"/>
      <c r="D17" s="19">
        <v>32321.15</v>
      </c>
      <c r="E17" s="18"/>
    </row>
    <row r="18" spans="1:5" ht="25.15" customHeight="1" x14ac:dyDescent="0.25">
      <c r="A18" s="16" t="s">
        <v>12</v>
      </c>
      <c r="B18" s="10">
        <v>914612.17</v>
      </c>
      <c r="C18" s="19">
        <v>1932.06</v>
      </c>
      <c r="D18" s="19">
        <v>916544.23</v>
      </c>
      <c r="E18" s="18"/>
    </row>
    <row r="19" spans="1:5" ht="25.15" customHeight="1" x14ac:dyDescent="0.25">
      <c r="A19" s="16" t="s">
        <v>13</v>
      </c>
      <c r="B19" s="10">
        <v>568774.43999999994</v>
      </c>
      <c r="C19" s="19">
        <v>-7185.31</v>
      </c>
      <c r="D19" s="19">
        <v>561589.13</v>
      </c>
      <c r="E19" s="18"/>
    </row>
    <row r="20" spans="1:5" ht="25.15" customHeight="1" x14ac:dyDescent="0.25">
      <c r="A20" s="16" t="s">
        <v>14</v>
      </c>
      <c r="B20" s="10">
        <v>357.51</v>
      </c>
      <c r="C20" s="19">
        <v>0</v>
      </c>
      <c r="D20" s="19">
        <v>357.51</v>
      </c>
      <c r="E20" s="18"/>
    </row>
    <row r="21" spans="1:5" ht="25.15" customHeight="1" x14ac:dyDescent="0.25">
      <c r="A21" s="16" t="s">
        <v>15</v>
      </c>
      <c r="B21" s="10">
        <v>3795715.86</v>
      </c>
      <c r="C21" s="19">
        <v>11108.8</v>
      </c>
      <c r="D21" s="19">
        <v>3806824.66</v>
      </c>
      <c r="E21" s="18"/>
    </row>
    <row r="22" spans="1:5" ht="25.15" customHeight="1" x14ac:dyDescent="0.25">
      <c r="A22" s="16" t="s">
        <v>16</v>
      </c>
      <c r="B22" s="10">
        <v>634015.06999999995</v>
      </c>
      <c r="C22" s="19">
        <v>-272.68</v>
      </c>
      <c r="D22" s="19">
        <v>633742.39</v>
      </c>
      <c r="E22" s="18"/>
    </row>
    <row r="23" spans="1:5" ht="25.15" customHeight="1" x14ac:dyDescent="0.25">
      <c r="A23" s="16" t="s">
        <v>17</v>
      </c>
      <c r="B23" s="10">
        <v>149736.6</v>
      </c>
      <c r="C23" s="19">
        <v>2743.36</v>
      </c>
      <c r="D23" s="19">
        <v>152479.95000000001</v>
      </c>
      <c r="E23" s="18"/>
    </row>
    <row r="24" spans="1:5" ht="25.15" customHeight="1" x14ac:dyDescent="0.25">
      <c r="A24" s="16" t="s">
        <v>18</v>
      </c>
      <c r="B24" s="10">
        <v>382427.33</v>
      </c>
      <c r="C24" s="19">
        <v>-21.71</v>
      </c>
      <c r="D24" s="19">
        <v>382405.62</v>
      </c>
      <c r="E24" s="18"/>
    </row>
    <row r="25" spans="1:5" ht="25.15" customHeight="1" x14ac:dyDescent="0.25">
      <c r="A25" s="16" t="s">
        <v>19</v>
      </c>
      <c r="B25" s="10">
        <v>36781.839999999997</v>
      </c>
      <c r="C25" s="19">
        <v>-300</v>
      </c>
      <c r="D25" s="19">
        <v>36481.839999999997</v>
      </c>
      <c r="E25" s="18"/>
    </row>
    <row r="26" spans="1:5" ht="25.15" customHeight="1" x14ac:dyDescent="0.2">
      <c r="A26" s="13" t="s">
        <v>20</v>
      </c>
      <c r="B26" s="8">
        <f>B11-B15</f>
        <v>-232256.84999999963</v>
      </c>
      <c r="C26" s="8"/>
      <c r="D26" s="8" t="s">
        <v>27</v>
      </c>
    </row>
    <row r="27" spans="1:5" x14ac:dyDescent="0.2">
      <c r="A27" s="17"/>
      <c r="B27" s="17"/>
      <c r="C27" s="17"/>
      <c r="D27" s="17"/>
    </row>
    <row r="28" spans="1:5" x14ac:dyDescent="0.2">
      <c r="B28" s="18"/>
      <c r="C28" s="18"/>
      <c r="D28" s="18"/>
    </row>
    <row r="29" spans="1:5" x14ac:dyDescent="0.2">
      <c r="B29" s="18"/>
      <c r="C29" s="18"/>
      <c r="D29" s="18"/>
    </row>
    <row r="50" spans="1:1" ht="15.75" x14ac:dyDescent="0.2">
      <c r="A50" s="6" t="s">
        <v>25</v>
      </c>
    </row>
    <row r="51" spans="1:1" ht="15.75" x14ac:dyDescent="0.2">
      <c r="A51" s="6" t="s">
        <v>26</v>
      </c>
    </row>
    <row r="52" spans="1:1" ht="15.75" x14ac:dyDescent="0.2">
      <c r="A52" s="7">
        <v>45407</v>
      </c>
    </row>
  </sheetData>
  <mergeCells count="8">
    <mergeCell ref="A8:D8"/>
    <mergeCell ref="A9:A10"/>
    <mergeCell ref="B10:D10"/>
    <mergeCell ref="B1:D1"/>
    <mergeCell ref="B2:D2"/>
    <mergeCell ref="B3:D3"/>
    <mergeCell ref="A4:B4"/>
    <mergeCell ref="A6:D6"/>
  </mergeCells>
  <pageMargins left="1.1811023622047245" right="0.39370078740157483" top="0.78740157480314965" bottom="0.78740157480314965" header="0" footer="0.31496062992125984"/>
  <pageSetup paperSize="9" scale="75" firstPageNumber="3" orientation="portrait" useFirstPageNumber="1" horizontalDpi="4294967295" verticalDpi="4294967295" r:id="rId1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Reporter</dc:creator>
  <cp:lastModifiedBy>Парфененко А.В.</cp:lastModifiedBy>
  <cp:lastPrinted>2024-04-12T00:56:18Z</cp:lastPrinted>
  <dcterms:created xsi:type="dcterms:W3CDTF">2007-01-31T11:43:07Z</dcterms:created>
  <dcterms:modified xsi:type="dcterms:W3CDTF">2024-04-24T04:44:30Z</dcterms:modified>
</cp:coreProperties>
</file>