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'Лист1'!#REF!</definedName>
    <definedName name="Z_A969FE2E_B20D_4992_8466_3F6D3800EF6D_.wvu.PrintArea" localSheetId="0" hidden="1">'Лист1'!$A$3:$G$39</definedName>
    <definedName name="Z_FA4A5916_725B_4658_9B6B_6975ABA729F4_.wvu.Cols" localSheetId="0" hidden="1">'Лист1'!$D:$E</definedName>
    <definedName name="Z_FA4A5916_725B_4658_9B6B_6975ABA729F4_.wvu.PrintArea" localSheetId="0" hidden="1">'Лист1'!$A$3:$G$39</definedName>
    <definedName name="Z_FA4A5916_725B_4658_9B6B_6975ABA729F4_.wvu.PrintTitles" localSheetId="0" hidden="1">'Лист1'!$8:$8</definedName>
    <definedName name="Z_FA4A5916_725B_4658_9B6B_6975ABA729F4_.wvu.Rows" localSheetId="0" hidden="1">'Лист1'!$5:$5,'Лист1'!#REF!,'Лист1'!$23:$26,'Лист1'!#REF!</definedName>
    <definedName name="_xlnm.Print_Titles" localSheetId="0">'Лист1'!$8:$8</definedName>
    <definedName name="_xlnm.Print_Area" localSheetId="0">'Лист1'!$A$1:$H$39</definedName>
  </definedNames>
  <calcPr fullCalcOnLoad="1"/>
</workbook>
</file>

<file path=xl/sharedStrings.xml><?xml version="1.0" encoding="utf-8"?>
<sst xmlns="http://schemas.openxmlformats.org/spreadsheetml/2006/main" count="40" uniqueCount="38">
  <si>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</si>
  <si>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</si>
  <si>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</si>
  <si>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</si>
  <si>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 xml:space="preserve">Выплаты пожизненной ренты </t>
  </si>
  <si>
    <t>ИТОГО:</t>
  </si>
  <si>
    <t>Наименование 
публичного нормативного обязательства</t>
  </si>
  <si>
    <t>Админист-рация ЗАТО Северск</t>
  </si>
  <si>
    <t>Наиме-нование  ГРБС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</si>
  <si>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</si>
  <si>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</si>
  <si>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</si>
  <si>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</si>
  <si>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</si>
  <si>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</si>
  <si>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Лидия Валентиновна Кузнецова</t>
  </si>
  <si>
    <t>77 39 12</t>
  </si>
  <si>
    <t>План 
на 2016 год</t>
  </si>
  <si>
    <t xml:space="preserve">Решение Думы ЗАТО Северск от 31.01.2013 № 34/1 
"О единовременной адресной социальной помощи неработающим пенсионерам"
</t>
  </si>
  <si>
    <t>77 38 86</t>
  </si>
  <si>
    <t>Решение Думы ЗАТО Северск от 02.04.2015 № 63/6 
"О дополнительных мерах социальной поддержки граждан, проживающих на территории ЗАТО Северск"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</si>
  <si>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 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</si>
  <si>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от 02.04.2015 № 63/6 
"О дополнительных мерах социальной поддержки граждан, проживающих на территории ЗАТО Северск"
</t>
  </si>
  <si>
    <t>Решение Думы ЗАТО Северск от 27.11.2014 № 58/3 
"Об установлении ежемесячной компенсационной выплаты на оплату услуг няни"</t>
  </si>
  <si>
    <t>Решение Думы ЗАТО Северск 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</si>
  <si>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ОБЩИЙ ОБЪЕМ 
бюджетных ассигнований, направляемых на исполнение публичных нормативных обязательств 
ЗАТО Северск на 2018-2019 годы</t>
  </si>
  <si>
    <t>План 
на 2018 год</t>
  </si>
  <si>
    <t>План 
на 2019 год</t>
  </si>
  <si>
    <t xml:space="preserve">                    Приложение 14.1
                    к Решению Думы ЗАТО Северск
                    от________ №______</t>
  </si>
  <si>
    <t>Единовременные денежные выплаты в ознаменование Дня Победы советского народа в ВОВ 1941-1945 годов, к юбилейным датам (80, 85, 90, 95, 100 лет, 50-летию и 60-летию свадьбы)</t>
  </si>
  <si>
    <t xml:space="preserve">Компенсация проезда до садовых участков пригородным железнодорожным транспортом </t>
  </si>
  <si>
    <r>
      <t xml:space="preserve">Материальная помощь </t>
    </r>
    <r>
      <rPr>
        <i/>
        <sz val="12"/>
        <rFont val="Times New Roman"/>
        <family val="1"/>
      </rPr>
      <t>в трудной жизненной ситуации, на приобретение бытовой техники, на оздоровление неработающих пенсионеров, на зубопротезирование неработающим пенсионерам, на приобретение слухового аппарата</t>
    </r>
  </si>
  <si>
    <t xml:space="preserve">Решение Думы ЗАТО Северск от 17.04.2008 № 50/11 
"О единовременной выплате в ознаменование Дня Победы в Великой Отечественной войне 1941-1945 годов";
Решение Думы ЗАТО Северск от 02.04.2015 № 63/6 
"О дополнительных мерах социальной поддержки граждан, проживающих на территории ЗАТО Северск"
</t>
  </si>
  <si>
    <r>
      <t xml:space="preserve">Ежегодная денежная выплата на частичную оплату стоимости помывки в бане </t>
    </r>
    <r>
      <rPr>
        <i/>
        <sz val="12"/>
        <rFont val="Times New Roman"/>
        <family val="1"/>
      </rPr>
      <t xml:space="preserve">для пенсионеров, размер пенсии которых составляет менее 1,2 величины прожиточного минимума </t>
    </r>
  </si>
  <si>
    <r>
      <t>Дополнительные субсидии 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</si>
  <si>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Компенсация  проезда до садовых участков внутренним водным транспортом </t>
  </si>
  <si>
    <t>Кристина Вячеславовна Попова</t>
  </si>
  <si>
    <t xml:space="preserve">Закон Томской области 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
в 2009 и последующих годах..."
Решение Думы ЗАТО Северск от 02.04.2015 № 63/6 
"О дополнительных мерах социальной поддержки граждан, проживающих на территории ЗАТО Северск"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</si>
</sst>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45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0" fontId="1" fillId="30" borderId="11" xfId="0" applyNumberFormat="1" applyFont="1" applyFill="1" applyBorder="1" applyAlignment="1">
      <alignment vertical="top" wrapText="1"/>
    </xf>
    <xf numFmtId="0" fontId="1" fillId="30" borderId="0" xfId="0" applyFont="1" applyFill="1" applyBorder="1" applyAlignment="1">
      <alignment horizontal="justify" wrapText="1"/>
    </xf>
    <xf numFmtId="0" fontId="1" fillId="30" borderId="12" xfId="0" applyNumberFormat="1" applyFont="1" applyFill="1" applyBorder="1" applyAlignment="1">
      <alignment horizontal="left" vertical="center" wrapText="1"/>
    </xf>
    <xf numFmtId="0" fontId="1" fillId="30" borderId="13" xfId="0" applyNumberFormat="1" applyFont="1" applyFill="1" applyBorder="1" applyAlignment="1">
      <alignment horizontal="left" vertical="center" wrapText="1"/>
    </xf>
    <xf numFmtId="0" fontId="1" fillId="30" borderId="14" xfId="0" applyNumberFormat="1" applyFont="1" applyFill="1" applyBorder="1" applyAlignment="1">
      <alignment horizontal="left" vertical="center" wrapText="1"/>
    </xf>
    <xf numFmtId="4" fontId="1" fillId="30" borderId="14" xfId="0" applyNumberFormat="1" applyFont="1" applyFill="1" applyBorder="1" applyAlignment="1">
      <alignment horizontal="left" vertical="top" wrapText="1"/>
    </xf>
    <xf numFmtId="0" fontId="1" fillId="30" borderId="15" xfId="0" applyNumberFormat="1" applyFont="1" applyFill="1" applyBorder="1" applyAlignment="1">
      <alignment vertical="top" wrapText="1"/>
    </xf>
    <xf numFmtId="0" fontId="1" fillId="30" borderId="16" xfId="0" applyFont="1" applyFill="1" applyBorder="1" applyAlignment="1">
      <alignment/>
    </xf>
    <xf numFmtId="0" fontId="1" fillId="30" borderId="16" xfId="0" applyNumberFormat="1" applyFont="1" applyFill="1" applyBorder="1" applyAlignment="1">
      <alignment horizontal="left" vertical="center"/>
    </xf>
    <xf numFmtId="4" fontId="1" fillId="30" borderId="15" xfId="0" applyNumberFormat="1" applyFont="1" applyFill="1" applyBorder="1" applyAlignment="1">
      <alignment horizontal="center" vertical="center" wrapText="1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4" fontId="1" fillId="31" borderId="10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vertical="center"/>
    </xf>
    <xf numFmtId="0" fontId="1" fillId="30" borderId="0" xfId="0" applyFont="1" applyFill="1" applyBorder="1" applyAlignment="1">
      <alignment horizontal="left" vertical="top" wrapText="1"/>
    </xf>
    <xf numFmtId="4" fontId="1" fillId="30" borderId="17" xfId="0" applyNumberFormat="1" applyFont="1" applyFill="1" applyBorder="1" applyAlignment="1">
      <alignment horizontal="left" vertical="center" wrapText="1"/>
    </xf>
    <xf numFmtId="4" fontId="1" fillId="30" borderId="11" xfId="0" applyNumberFormat="1" applyFont="1" applyFill="1" applyBorder="1" applyAlignment="1">
      <alignment horizontal="left" vertical="center" wrapText="1"/>
    </xf>
    <xf numFmtId="4" fontId="1" fillId="30" borderId="15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Border="1" applyAlignment="1">
      <alignment horizontal="center" vertical="center" wrapText="1"/>
    </xf>
    <xf numFmtId="0" fontId="1" fillId="30" borderId="17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/>
    </xf>
    <xf numFmtId="14" fontId="1" fillId="30" borderId="0" xfId="0" applyNumberFormat="1" applyFont="1" applyFill="1" applyBorder="1" applyAlignment="1">
      <alignment horizontal="left" vertical="center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75" zoomScaleNormal="75" zoomScaleSheetLayoutView="75" zoomScalePageLayoutView="0" workbookViewId="0" topLeftCell="A1">
      <selection activeCell="A31" sqref="A31:IV31"/>
    </sheetView>
  </sheetViews>
  <sheetFormatPr defaultColWidth="9.00390625" defaultRowHeight="12.75"/>
  <cols>
    <col min="1" max="1" width="11.25390625" style="25" customWidth="1"/>
    <col min="2" max="2" width="53.125" style="5" customWidth="1"/>
    <col min="3" max="3" width="26.75390625" style="5" customWidth="1"/>
    <col min="4" max="4" width="9.625" style="5" hidden="1" customWidth="1"/>
    <col min="5" max="5" width="10.75390625" style="5" hidden="1" customWidth="1"/>
    <col min="6" max="6" width="13.00390625" style="5" customWidth="1"/>
    <col min="7" max="7" width="19.625" style="5" hidden="1" customWidth="1"/>
    <col min="8" max="8" width="11.625" style="5" customWidth="1"/>
    <col min="9" max="9" width="0.2421875" style="5" customWidth="1"/>
    <col min="10" max="10" width="9.375" style="5" hidden="1" customWidth="1"/>
    <col min="11" max="11" width="16.25390625" style="5" hidden="1" customWidth="1"/>
    <col min="12" max="16384" width="9.125" style="5" customWidth="1"/>
  </cols>
  <sheetData>
    <row r="1" s="6" customFormat="1" ht="15.75">
      <c r="A1" s="28"/>
    </row>
    <row r="2" spans="3:6" s="6" customFormat="1" ht="60" customHeight="1">
      <c r="C2" s="34" t="s">
        <v>28</v>
      </c>
      <c r="D2" s="34"/>
      <c r="E2" s="34"/>
      <c r="F2" s="34"/>
    </row>
    <row r="3" spans="3:5" s="6" customFormat="1" ht="54" customHeight="1">
      <c r="C3" s="11"/>
      <c r="D3" s="11"/>
      <c r="E3" s="11"/>
    </row>
    <row r="4" spans="1:7" s="6" customFormat="1" ht="52.5" customHeight="1">
      <c r="A4" s="38" t="s">
        <v>25</v>
      </c>
      <c r="B4" s="38"/>
      <c r="C4" s="38"/>
      <c r="D4" s="38"/>
      <c r="E4" s="38"/>
      <c r="F4" s="38"/>
      <c r="G4" s="38"/>
    </row>
    <row r="5" spans="1:5" s="6" customFormat="1" ht="15.75" hidden="1">
      <c r="A5" s="29"/>
      <c r="B5" s="29"/>
      <c r="C5" s="29"/>
      <c r="D5" s="29"/>
      <c r="E5" s="29"/>
    </row>
    <row r="6" spans="1:11" s="6" customFormat="1" ht="15.75">
      <c r="A6" s="29"/>
      <c r="B6" s="29"/>
      <c r="C6" s="29"/>
      <c r="D6" s="29"/>
      <c r="E6" s="29"/>
      <c r="G6" s="30" t="s">
        <v>2</v>
      </c>
      <c r="H6" s="30" t="s">
        <v>2</v>
      </c>
      <c r="J6" s="10"/>
      <c r="K6" s="10"/>
    </row>
    <row r="7" spans="1:11" ht="56.25" customHeight="1">
      <c r="A7" s="2" t="s">
        <v>8</v>
      </c>
      <c r="B7" s="2" t="s">
        <v>3</v>
      </c>
      <c r="C7" s="2" t="s">
        <v>6</v>
      </c>
      <c r="D7" s="3" t="s">
        <v>0</v>
      </c>
      <c r="E7" s="3" t="s">
        <v>1</v>
      </c>
      <c r="F7" s="3" t="s">
        <v>26</v>
      </c>
      <c r="G7" s="27" t="s">
        <v>17</v>
      </c>
      <c r="H7" s="3" t="s">
        <v>27</v>
      </c>
      <c r="I7" s="12"/>
      <c r="J7" s="12"/>
      <c r="K7" s="6"/>
    </row>
    <row r="8" spans="1:11" ht="1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13">
        <v>4</v>
      </c>
      <c r="G8" s="13">
        <v>4</v>
      </c>
      <c r="H8" s="13">
        <v>5</v>
      </c>
      <c r="I8" s="14"/>
      <c r="J8" s="6"/>
      <c r="K8" s="6"/>
    </row>
    <row r="9" spans="1:11" ht="132.75" customHeight="1">
      <c r="A9" s="18" t="s">
        <v>7</v>
      </c>
      <c r="B9" s="8" t="s">
        <v>32</v>
      </c>
      <c r="C9" s="4" t="s">
        <v>29</v>
      </c>
      <c r="D9" s="1"/>
      <c r="E9" s="1" t="e">
        <f>#REF!+D9</f>
        <v>#REF!</v>
      </c>
      <c r="F9" s="32">
        <v>2069</v>
      </c>
      <c r="G9" s="32">
        <v>2465</v>
      </c>
      <c r="H9" s="33">
        <v>1930</v>
      </c>
      <c r="I9" s="15"/>
      <c r="J9" s="15"/>
      <c r="K9" s="6"/>
    </row>
    <row r="10" spans="1:11" ht="258" customHeight="1">
      <c r="A10" s="18"/>
      <c r="B10" s="23" t="s">
        <v>37</v>
      </c>
      <c r="C10" s="8" t="s">
        <v>14</v>
      </c>
      <c r="D10" s="1"/>
      <c r="E10" s="1"/>
      <c r="F10" s="32">
        <f>1000+1000</f>
        <v>2000</v>
      </c>
      <c r="G10" s="32">
        <f>1000+1010</f>
        <v>2010</v>
      </c>
      <c r="H10" s="33">
        <f>1000+1000</f>
        <v>2000</v>
      </c>
      <c r="I10" s="15"/>
      <c r="J10" s="15"/>
      <c r="K10" s="6"/>
    </row>
    <row r="11" spans="1:11" ht="51.75" customHeight="1">
      <c r="A11" s="18"/>
      <c r="B11" s="8" t="s">
        <v>18</v>
      </c>
      <c r="C11" s="4" t="s">
        <v>10</v>
      </c>
      <c r="D11" s="1"/>
      <c r="E11" s="1"/>
      <c r="F11" s="32">
        <v>8500</v>
      </c>
      <c r="G11" s="32">
        <v>8500</v>
      </c>
      <c r="H11" s="33">
        <v>8500</v>
      </c>
      <c r="I11" s="15"/>
      <c r="J11" s="15"/>
      <c r="K11" s="6"/>
    </row>
    <row r="12" spans="1:11" ht="144.75" customHeight="1">
      <c r="A12" s="24"/>
      <c r="B12" s="8" t="s">
        <v>22</v>
      </c>
      <c r="C12" s="4" t="s">
        <v>9</v>
      </c>
      <c r="D12" s="1"/>
      <c r="E12" s="1" t="e">
        <f>#REF!+D12</f>
        <v>#REF!</v>
      </c>
      <c r="F12" s="32">
        <v>2762</v>
      </c>
      <c r="G12" s="32">
        <v>2546</v>
      </c>
      <c r="H12" s="33">
        <v>3504</v>
      </c>
      <c r="I12" s="15"/>
      <c r="J12" s="15"/>
      <c r="K12" s="6"/>
    </row>
    <row r="13" spans="1:11" ht="117" customHeight="1">
      <c r="A13" s="39" t="s">
        <v>7</v>
      </c>
      <c r="B13" s="23" t="s">
        <v>21</v>
      </c>
      <c r="C13" s="8" t="s">
        <v>12</v>
      </c>
      <c r="D13" s="1"/>
      <c r="E13" s="1"/>
      <c r="F13" s="32">
        <v>1530</v>
      </c>
      <c r="G13" s="32"/>
      <c r="H13" s="33">
        <v>1530</v>
      </c>
      <c r="I13" s="15"/>
      <c r="J13" s="15"/>
      <c r="K13" s="6"/>
    </row>
    <row r="14" spans="1:11" ht="177.75" customHeight="1">
      <c r="A14" s="40"/>
      <c r="B14" s="8" t="s">
        <v>23</v>
      </c>
      <c r="C14" s="7" t="s">
        <v>11</v>
      </c>
      <c r="D14" s="1"/>
      <c r="E14" s="1"/>
      <c r="F14" s="32">
        <v>936</v>
      </c>
      <c r="G14" s="32">
        <v>648</v>
      </c>
      <c r="H14" s="33">
        <v>1080</v>
      </c>
      <c r="I14" s="15"/>
      <c r="J14" s="15"/>
      <c r="K14" s="6"/>
    </row>
    <row r="15" spans="1:11" ht="96" customHeight="1">
      <c r="A15" s="40"/>
      <c r="B15" s="8" t="s">
        <v>24</v>
      </c>
      <c r="C15" s="8" t="s">
        <v>13</v>
      </c>
      <c r="D15" s="1"/>
      <c r="E15" s="1"/>
      <c r="F15" s="32">
        <v>160</v>
      </c>
      <c r="G15" s="32"/>
      <c r="H15" s="33">
        <v>160</v>
      </c>
      <c r="I15" s="15"/>
      <c r="J15" s="15"/>
      <c r="K15" s="6"/>
    </row>
    <row r="16" spans="1:11" ht="37.5" customHeight="1">
      <c r="A16" s="40"/>
      <c r="B16" s="35" t="s">
        <v>20</v>
      </c>
      <c r="C16" s="4" t="s">
        <v>4</v>
      </c>
      <c r="D16" s="1"/>
      <c r="E16" s="1" t="e">
        <f>#REF!+D16</f>
        <v>#REF!</v>
      </c>
      <c r="F16" s="32">
        <v>2338.1</v>
      </c>
      <c r="G16" s="32"/>
      <c r="H16" s="33">
        <v>2569.4</v>
      </c>
      <c r="I16" s="15"/>
      <c r="J16" s="15"/>
      <c r="K16" s="6"/>
    </row>
    <row r="17" spans="1:11" ht="144.75" customHeight="1">
      <c r="A17" s="40"/>
      <c r="B17" s="36"/>
      <c r="C17" s="4" t="s">
        <v>33</v>
      </c>
      <c r="D17" s="1"/>
      <c r="E17" s="1"/>
      <c r="F17" s="32">
        <v>76.8</v>
      </c>
      <c r="G17" s="32"/>
      <c r="H17" s="33">
        <v>76.8</v>
      </c>
      <c r="I17" s="15"/>
      <c r="J17" s="15"/>
      <c r="K17" s="6"/>
    </row>
    <row r="18" spans="1:11" ht="84" customHeight="1">
      <c r="A18" s="40"/>
      <c r="B18" s="36"/>
      <c r="C18" s="4" t="s">
        <v>30</v>
      </c>
      <c r="D18" s="1"/>
      <c r="E18" s="1"/>
      <c r="F18" s="32">
        <v>40</v>
      </c>
      <c r="G18" s="32"/>
      <c r="H18" s="33">
        <v>40</v>
      </c>
      <c r="I18" s="15"/>
      <c r="J18" s="15"/>
      <c r="K18" s="6"/>
    </row>
    <row r="19" spans="1:11" ht="52.5" customHeight="1">
      <c r="A19" s="40"/>
      <c r="B19" s="36"/>
      <c r="C19" s="8" t="s">
        <v>34</v>
      </c>
      <c r="D19" s="1"/>
      <c r="E19" s="1" t="e">
        <f>#REF!+D19</f>
        <v>#REF!</v>
      </c>
      <c r="F19" s="32">
        <v>334.3</v>
      </c>
      <c r="G19" s="32"/>
      <c r="H19" s="33">
        <v>334.3</v>
      </c>
      <c r="I19" s="15"/>
      <c r="J19" s="15"/>
      <c r="K19" s="6"/>
    </row>
    <row r="20" spans="1:11" ht="146.25" customHeight="1">
      <c r="A20" s="40"/>
      <c r="B20" s="36"/>
      <c r="C20" s="8" t="s">
        <v>31</v>
      </c>
      <c r="D20" s="1"/>
      <c r="E20" s="1" t="e">
        <f>#REF!+D20</f>
        <v>#REF!</v>
      </c>
      <c r="F20" s="32">
        <v>5120</v>
      </c>
      <c r="G20" s="32">
        <v>5120</v>
      </c>
      <c r="H20" s="32">
        <v>5120</v>
      </c>
      <c r="I20" s="31">
        <v>5120</v>
      </c>
      <c r="J20" s="31">
        <v>5120</v>
      </c>
      <c r="K20" s="31">
        <v>5120</v>
      </c>
    </row>
    <row r="21" spans="1:11" ht="51" customHeight="1">
      <c r="A21" s="41"/>
      <c r="B21" s="37"/>
      <c r="C21" s="8" t="s">
        <v>35</v>
      </c>
      <c r="D21" s="1"/>
      <c r="E21" s="1"/>
      <c r="F21" s="32">
        <v>100</v>
      </c>
      <c r="G21" s="32"/>
      <c r="H21" s="33">
        <v>100</v>
      </c>
      <c r="I21" s="15"/>
      <c r="J21" s="15"/>
      <c r="K21" s="6"/>
    </row>
    <row r="22" spans="1:11" ht="22.5" customHeight="1">
      <c r="A22" s="20" t="s">
        <v>5</v>
      </c>
      <c r="B22" s="22"/>
      <c r="C22" s="21"/>
      <c r="D22" s="21"/>
      <c r="E22" s="21"/>
      <c r="F22" s="32">
        <f>SUM(F9:F21)</f>
        <v>25966.199999999997</v>
      </c>
      <c r="G22" s="31">
        <f>SUM(G9:G14)</f>
        <v>16169</v>
      </c>
      <c r="H22" s="33">
        <f>H9+H10+H11+H12+H13+H14+H15+H16+H17+H18+H19+H20+H21</f>
        <v>26944.5</v>
      </c>
      <c r="I22" s="16"/>
      <c r="J22" s="16"/>
      <c r="K22" s="6"/>
    </row>
    <row r="23" spans="1:5" ht="15.75" hidden="1">
      <c r="A23" s="26"/>
      <c r="B23" s="9"/>
      <c r="C23" s="17"/>
      <c r="D23" s="17"/>
      <c r="E23" s="17"/>
    </row>
    <row r="24" spans="1:5" ht="15.75" hidden="1">
      <c r="A24" s="26"/>
      <c r="B24" s="9"/>
      <c r="C24" s="17"/>
      <c r="D24" s="17"/>
      <c r="E24" s="17"/>
    </row>
    <row r="25" spans="3:5" ht="15.75" hidden="1">
      <c r="C25" s="17"/>
      <c r="D25" s="17"/>
      <c r="E25" s="17"/>
    </row>
    <row r="26" spans="1:5" ht="15.75" hidden="1">
      <c r="A26" s="26"/>
      <c r="B26" s="9"/>
      <c r="C26" s="17"/>
      <c r="D26" s="17"/>
      <c r="E26" s="17"/>
    </row>
    <row r="27" spans="1:5" ht="15.75">
      <c r="A27" s="43"/>
      <c r="B27" s="9"/>
      <c r="C27" s="17"/>
      <c r="D27" s="17"/>
      <c r="E27" s="17"/>
    </row>
    <row r="28" spans="1:5" ht="15.75">
      <c r="A28" s="43"/>
      <c r="B28" s="9"/>
      <c r="C28" s="17"/>
      <c r="D28" s="17"/>
      <c r="E28" s="17"/>
    </row>
    <row r="29" spans="1:5" ht="15.75">
      <c r="A29" s="43"/>
      <c r="B29" s="9"/>
      <c r="C29" s="17"/>
      <c r="D29" s="17"/>
      <c r="E29" s="17"/>
    </row>
    <row r="30" spans="1:5" ht="15.75">
      <c r="A30" s="43"/>
      <c r="B30" s="9"/>
      <c r="C30" s="17"/>
      <c r="D30" s="17"/>
      <c r="E30" s="17"/>
    </row>
    <row r="31" spans="1:5" ht="15.75">
      <c r="A31" s="43"/>
      <c r="B31" s="9"/>
      <c r="C31" s="17"/>
      <c r="D31" s="17"/>
      <c r="E31" s="17"/>
    </row>
    <row r="32" spans="1:5" ht="15.75">
      <c r="A32" s="43"/>
      <c r="B32" s="9"/>
      <c r="C32" s="17"/>
      <c r="D32" s="17"/>
      <c r="E32" s="17"/>
    </row>
    <row r="33" spans="1:5" ht="15.75">
      <c r="A33" s="43"/>
      <c r="B33" s="9"/>
      <c r="C33" s="17"/>
      <c r="D33" s="17"/>
      <c r="E33" s="17"/>
    </row>
    <row r="34" spans="1:5" ht="15.75">
      <c r="A34" s="43"/>
      <c r="B34" s="9"/>
      <c r="C34" s="17"/>
      <c r="D34" s="17"/>
      <c r="E34" s="17"/>
    </row>
    <row r="35" spans="1:5" ht="15.75">
      <c r="A35" s="6" t="s">
        <v>15</v>
      </c>
      <c r="B35" s="9"/>
      <c r="C35" s="17"/>
      <c r="D35" s="17"/>
      <c r="E35" s="17"/>
    </row>
    <row r="36" spans="1:5" ht="15.75">
      <c r="A36" s="19" t="s">
        <v>16</v>
      </c>
      <c r="B36" s="9"/>
      <c r="C36" s="17"/>
      <c r="D36" s="17"/>
      <c r="E36" s="17"/>
    </row>
    <row r="37" spans="1:5" ht="15.75">
      <c r="A37" s="6" t="s">
        <v>36</v>
      </c>
      <c r="B37" s="9"/>
      <c r="C37" s="17"/>
      <c r="D37" s="17"/>
      <c r="E37" s="17"/>
    </row>
    <row r="38" spans="1:5" ht="15.75">
      <c r="A38" s="19" t="s">
        <v>19</v>
      </c>
      <c r="B38" s="9"/>
      <c r="C38" s="17"/>
      <c r="D38" s="17"/>
      <c r="E38" s="17"/>
    </row>
    <row r="39" spans="1:5" s="6" customFormat="1" ht="15.75">
      <c r="A39" s="42">
        <v>42677</v>
      </c>
      <c r="B39" s="43"/>
      <c r="C39" s="44"/>
      <c r="D39" s="44"/>
      <c r="E39" s="44"/>
    </row>
  </sheetData>
  <sheetProtection/>
  <mergeCells count="4">
    <mergeCell ref="C2:F2"/>
    <mergeCell ref="B16:B21"/>
    <mergeCell ref="A4:G4"/>
    <mergeCell ref="A13:A21"/>
  </mergeCells>
  <printOptions/>
  <pageMargins left="1.1811023622047245" right="0.3937007874015748" top="0.5905511811023623" bottom="0.5905511811023623" header="0.31496062992125984" footer="0"/>
  <pageSetup firstPageNumber="242" useFirstPageNumber="1" horizontalDpi="600" verticalDpi="600" orientation="portrait" paperSize="9" scale="75" r:id="rId1"/>
  <headerFooter alignWithMargins="0">
    <oddHeader>&amp;C&amp;"Times New Roman,обычный"&amp;12&amp;P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2016-11-02T03:38:54Z</cp:lastPrinted>
  <dcterms:created xsi:type="dcterms:W3CDTF">2008-10-06T07:55:44Z</dcterms:created>
  <dcterms:modified xsi:type="dcterms:W3CDTF">2016-11-02T03:39:01Z</dcterms:modified>
  <cp:category/>
  <cp:version/>
  <cp:contentType/>
  <cp:contentStatus/>
</cp:coreProperties>
</file>