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<sst xmlns="http://schemas.openxmlformats.org/spreadsheetml/2006/main" count="49" uniqueCount="44">
  <si>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</si>
  <si>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</si>
  <si>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</si>
  <si>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</si>
  <si>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</si>
  <si>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</si>
  <si>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</si>
  <si>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</si>
  <si>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</si>
  <si>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</si>
  <si>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</si>
  <si>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 xml:space="preserve">Материальная помощь отдельным категориям граждан на оздоровление 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</si>
  <si>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</si>
  <si>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</si>
  <si>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Часть 11 ст. 159 Жилищного кодекса Российской Федерации</t>
  </si>
  <si>
    <t>Материальная помощь жителям ЗАТО Северск, оказавшимся в трудной жизненной ситуации</t>
  </si>
  <si>
    <t>План
 на 2013 год</t>
  </si>
  <si>
    <t>План
 на 2014 год</t>
  </si>
  <si>
    <t>ОБЩИЙ ОБЪЕМ 
бюджетных ассигнований, направляемых на исполнение публичных нормативных обязательств 
ЗАТО Северск на плановый период 2013-2014 годов</t>
  </si>
  <si>
    <t>к Решению Думы ЗАТО Северск</t>
  </si>
  <si>
    <t>от______________ №__________</t>
  </si>
  <si>
    <t>Проект</t>
  </si>
  <si>
    <t>Наиме-нование  главного распоря-дителя (распоря-дителя) бюджетных средств</t>
  </si>
  <si>
    <t>Наименование
публичного нормативного обязательства</t>
  </si>
  <si>
    <t>ИТОГО:</t>
  </si>
  <si>
    <t>Админист-рация ЗАТО Северск</t>
  </si>
  <si>
    <t>Приложение 10.1</t>
  </si>
  <si>
    <t xml:space="preserve">Компенсационные выплаты для проезда
 до садовых участков пригородным железнодорожным транспортом </t>
  </si>
  <si>
    <r>
      <t>Дополнительные субсидии отдельным категориям граждан
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</si>
  <si>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Компенсация оплаты жилого помещения
 и коммунальных услуг гражданам, удостоенным звания "Почетный гражданин ЗАТО Северск"</t>
  </si>
  <si>
    <t>Субсидии гражданам 
на оплату жилого помещения
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</si>
  <si>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
на приобретение 
и доставку твердого топлива</t>
  </si>
  <si>
    <t xml:space="preserve">Решение Думы ЗАТО Северск от 06.12.2007
№ 43/5 «Об утверждении Положения
о ежемесячной материальной помощи неработающим пенсионерам муниципальных учреждений
ЗАТО Северск и ФГУЗ ЦМСЧ № 81 ФМБА России, 
ФГУЗ КБ № 81ФМБА России»,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
ЗАТО Северск и порядка предоставления компенсации расходов
на оплату жилого помещения и коммунальных услуг гражданам, удостоенным звания «Почетный гражданин ЗАТОСеверск», 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
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</si>
  <si>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</si>
  <si>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
 от 04.04.2011 № 621 «О пожизненной ренте
в ЗАТО Северск»;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</si>
  <si>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</si>
  <si>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
от 09.02.2011 №162 «О порядке оказания материальной помощи жителям ЗАТО Северск, оказавшимся в трудной жизненной ситуации»; 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</si>
  <si>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неработающим пенсионерам, удостоенным звания «Почетный гражданин ЗАТО Северск», доплаты
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</si>
  <si>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Постановление Администрации ЗАТО Северск 
от 24.02.2011 № 295 "О порядке предоставления
на территории городского округа ЗАТО Северск Томской области ежегодных денежных выплат
на частичную оплату стоимости помывке в бане пенсионерам, проживающим в квартирах, 
не оборудованных ванной или душем"</t>
  </si>
  <si>
    <t>Постановление Администрации ЗАТО Северск
от 09.02.2011 № 162 «О порядке оказания материальной помощи жителям ЗАТО Северск, оказавшимся в трудной жизненной ситуации»;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</t>
  </si>
  <si>
    <t>Материальная помощь
 на зубопротезирование неработающим пенсионерам</t>
  </si>
  <si>
    <t>Решение СНП ЗАТО Северск от 25.03.2004
 № 48/21 «Об утверждении Положения о порядке присвоения звания «Почетный гражданин 
ЗАТО Северск»; Постановление Администрации ЗАТО Северск от 08.07.2011 № 1417
«Об утверждении целевой программы «Социальная защита и поддержка населения
ЗАТО Северск в 2012 - 2014 годах», Постановление Главы Администрации 
ЗАТО Северскот 16.03.2009 № 741 «Об утверждении Положения об осуществлении 
ежемесячной выплаты неработающим пенсионерам -почетным гражданам 
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</si>
  <si>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 xml:space="preserve">Закон Томской области от 12.11.2007 № 253-ОЗ 
«О наделении органов местного самоуправления отдельными государственными полномочиями
по предоставлению граждам субсидий на оплату жилого помещения и коммунальных услуг», 
Постановление Главы Администрации ЗАТО Северск от 23.01.2008 № 61«О предоставлении субсидий
на оплату жилого помещения  и коммунальных
услуг населению ЗАТО Северск»
</t>
  </si>
  <si>
    <t>Закон Томской области от 13.11.2006 № 267-ОЗ
«О наделении органов местного самоуправления отдельными государственными полномочиями
по расчету и предоставлению ежемесячной компенсационной выплаты  на  оплату дополнительной площади жилого помещения
и ежегодной денежной выплаты на приобретение
и доставку твердого топлива», 
Постановление Главы Администрации ЗАТО Северск от 12.04.2007 № 731
«О предоставлении ежемесячной компенсационной выплаты на оплату дополнительной площади жилого помещения и ежегодной денежной
выплаты на приобретение 
и доставку  твердого топлива»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</si>
</sst>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7" borderId="1" applyNumberFormat="0" applyAlignment="0" applyProtection="0"/>
    <xf numFmtId="0" fontId="14" fillId="19" borderId="2" applyNumberFormat="0" applyAlignment="0" applyProtection="0"/>
    <xf numFmtId="0" fontId="15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0" borderId="7" applyNumberFormat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1" fillId="21" borderId="11" xfId="0" applyNumberFormat="1" applyFont="1" applyFill="1" applyBorder="1" applyAlignment="1">
      <alignment horizontal="right" vertical="center"/>
    </xf>
    <xf numFmtId="0" fontId="1" fillId="2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Normal="75" zoomScaleSheetLayoutView="100" zoomScalePageLayoutView="0" workbookViewId="0" topLeftCell="A23">
      <selection activeCell="A24" sqref="A24:A25"/>
    </sheetView>
  </sheetViews>
  <sheetFormatPr defaultColWidth="9.00390625" defaultRowHeight="12.75" outlineLevelRow="1"/>
  <cols>
    <col min="1" max="1" width="12.25390625" style="5" customWidth="1"/>
    <col min="2" max="2" width="26.00390625" style="5" customWidth="1"/>
    <col min="3" max="3" width="9.625" style="5" hidden="1" customWidth="1"/>
    <col min="4" max="4" width="10.75390625" style="5" hidden="1" customWidth="1"/>
    <col min="5" max="5" width="51.00390625" style="5" customWidth="1"/>
    <col min="6" max="6" width="14.125" style="5" customWidth="1"/>
    <col min="7" max="7" width="12.875" style="5" customWidth="1"/>
    <col min="8" max="16384" width="9.125" style="5" customWidth="1"/>
  </cols>
  <sheetData>
    <row r="1" spans="1:7" ht="15.75">
      <c r="A1" s="18" t="s">
        <v>21</v>
      </c>
      <c r="E1" s="54" t="s">
        <v>26</v>
      </c>
      <c r="F1" s="54"/>
      <c r="G1" s="54"/>
    </row>
    <row r="2" spans="5:7" ht="15.75">
      <c r="E2" s="54" t="s">
        <v>19</v>
      </c>
      <c r="F2" s="54"/>
      <c r="G2" s="54"/>
    </row>
    <row r="3" spans="5:7" ht="15.75">
      <c r="E3" s="54" t="s">
        <v>20</v>
      </c>
      <c r="F3" s="54"/>
      <c r="G3" s="54"/>
    </row>
    <row r="4" spans="1:6" ht="48.75" customHeight="1">
      <c r="A4" s="55" t="s">
        <v>18</v>
      </c>
      <c r="B4" s="55"/>
      <c r="C4" s="55"/>
      <c r="D4" s="55"/>
      <c r="E4" s="55"/>
      <c r="F4" s="55"/>
    </row>
    <row r="5" spans="1:5" ht="18.75" hidden="1">
      <c r="A5" s="3"/>
      <c r="B5" s="3"/>
      <c r="C5" s="3"/>
      <c r="D5" s="3"/>
      <c r="E5" s="3"/>
    </row>
    <row r="6" spans="1:13" ht="12.75" customHeight="1">
      <c r="A6" s="3"/>
      <c r="B6" s="3"/>
      <c r="C6" s="3"/>
      <c r="D6" s="3"/>
      <c r="G6" s="29" t="s">
        <v>7</v>
      </c>
      <c r="I6" s="42"/>
      <c r="J6" s="42"/>
      <c r="K6" s="42"/>
      <c r="L6" s="42"/>
      <c r="M6" s="42"/>
    </row>
    <row r="7" spans="1:7" ht="151.5" customHeight="1">
      <c r="A7" s="46" t="s">
        <v>22</v>
      </c>
      <c r="B7" s="46" t="s">
        <v>23</v>
      </c>
      <c r="C7" s="24" t="s">
        <v>4</v>
      </c>
      <c r="D7" s="24" t="s">
        <v>5</v>
      </c>
      <c r="E7" s="46" t="s">
        <v>9</v>
      </c>
      <c r="F7" s="50" t="s">
        <v>16</v>
      </c>
      <c r="G7" s="50" t="s">
        <v>17</v>
      </c>
    </row>
    <row r="8" spans="1:7" ht="14.25" customHeight="1">
      <c r="A8" s="25">
        <v>1</v>
      </c>
      <c r="B8" s="25">
        <v>2</v>
      </c>
      <c r="C8" s="25">
        <v>4</v>
      </c>
      <c r="D8" s="25">
        <v>5</v>
      </c>
      <c r="E8" s="25">
        <v>3</v>
      </c>
      <c r="F8" s="32">
        <v>4</v>
      </c>
      <c r="G8" s="37">
        <v>5</v>
      </c>
    </row>
    <row r="9" spans="1:7" ht="32.25" customHeight="1">
      <c r="A9" s="53" t="s">
        <v>8</v>
      </c>
      <c r="B9" s="53"/>
      <c r="C9" s="53"/>
      <c r="D9" s="53"/>
      <c r="E9" s="53"/>
      <c r="F9" s="53"/>
      <c r="G9" s="53"/>
    </row>
    <row r="10" spans="1:10" ht="130.5" customHeight="1">
      <c r="A10" s="59" t="s">
        <v>25</v>
      </c>
      <c r="B10" s="47" t="s">
        <v>15</v>
      </c>
      <c r="C10" s="23"/>
      <c r="D10" s="23" t="e">
        <f>#REF!+C10</f>
        <v>#REF!</v>
      </c>
      <c r="E10" s="26" t="s">
        <v>35</v>
      </c>
      <c r="F10" s="27">
        <f>1591</f>
        <v>1591</v>
      </c>
      <c r="G10" s="49">
        <v>1591</v>
      </c>
      <c r="H10" s="21"/>
      <c r="I10" s="21"/>
      <c r="J10" s="38"/>
    </row>
    <row r="11" spans="1:7" ht="126.75" customHeight="1">
      <c r="A11" s="60"/>
      <c r="B11" s="48" t="s">
        <v>11</v>
      </c>
      <c r="C11" s="28"/>
      <c r="D11" s="28" t="e">
        <f>#REF!+C11</f>
        <v>#REF!</v>
      </c>
      <c r="E11" s="26" t="s">
        <v>36</v>
      </c>
      <c r="F11" s="27">
        <f>903</f>
        <v>903</v>
      </c>
      <c r="G11" s="49">
        <v>903</v>
      </c>
    </row>
    <row r="12" spans="1:7" ht="78.75" customHeight="1" hidden="1" outlineLevel="1">
      <c r="A12" s="60"/>
      <c r="B12" s="22" t="s">
        <v>2</v>
      </c>
      <c r="C12" s="23"/>
      <c r="D12" s="23" t="e">
        <f>#REF!+C12</f>
        <v>#REF!</v>
      </c>
      <c r="E12" s="22" t="s">
        <v>1</v>
      </c>
      <c r="F12" s="43"/>
      <c r="G12" s="44"/>
    </row>
    <row r="13" spans="1:7" ht="110.25" customHeight="1" hidden="1" outlineLevel="1">
      <c r="A13" s="60"/>
      <c r="B13" s="22" t="s">
        <v>3</v>
      </c>
      <c r="C13" s="23"/>
      <c r="D13" s="23" t="e">
        <f>#REF!+C13</f>
        <v>#REF!</v>
      </c>
      <c r="E13" s="22" t="s">
        <v>1</v>
      </c>
      <c r="F13" s="43"/>
      <c r="G13" s="44"/>
    </row>
    <row r="14" spans="1:7" ht="409.5" customHeight="1" collapsed="1">
      <c r="A14" s="61"/>
      <c r="B14" s="45" t="s">
        <v>37</v>
      </c>
      <c r="C14" s="23"/>
      <c r="D14" s="23" t="e">
        <f>#REF!+C14</f>
        <v>#REF!</v>
      </c>
      <c r="E14" s="26" t="s">
        <v>32</v>
      </c>
      <c r="F14" s="27">
        <f>12546</f>
        <v>12546</v>
      </c>
      <c r="G14" s="49">
        <v>12810</v>
      </c>
    </row>
    <row r="15" spans="1:7" ht="181.5" customHeight="1">
      <c r="A15" s="62" t="s">
        <v>25</v>
      </c>
      <c r="B15" s="45" t="s">
        <v>12</v>
      </c>
      <c r="C15" s="28"/>
      <c r="D15" s="28" t="e">
        <f>#REF!+C15</f>
        <v>#REF!</v>
      </c>
      <c r="E15" s="26" t="s">
        <v>33</v>
      </c>
      <c r="F15" s="27">
        <v>2164.5</v>
      </c>
      <c r="G15" s="49">
        <v>2281.5</v>
      </c>
    </row>
    <row r="16" spans="1:7" ht="114.75" customHeight="1">
      <c r="A16" s="63"/>
      <c r="B16" s="45" t="s">
        <v>13</v>
      </c>
      <c r="C16" s="28"/>
      <c r="D16" s="28" t="e">
        <f>#REF!+C16</f>
        <v>#REF!</v>
      </c>
      <c r="E16" s="26" t="s">
        <v>34</v>
      </c>
      <c r="F16" s="27">
        <v>710.7</v>
      </c>
      <c r="G16" s="49">
        <v>760.7</v>
      </c>
    </row>
    <row r="17" spans="1:7" ht="141.75" customHeight="1">
      <c r="A17" s="63"/>
      <c r="B17" s="45" t="s">
        <v>10</v>
      </c>
      <c r="C17" s="23"/>
      <c r="D17" s="23" t="e">
        <f>#REF!+C17</f>
        <v>#REF!</v>
      </c>
      <c r="E17" s="30" t="s">
        <v>38</v>
      </c>
      <c r="F17" s="27">
        <f>73.1-0.8</f>
        <v>72.3</v>
      </c>
      <c r="G17" s="49">
        <v>72.3</v>
      </c>
    </row>
    <row r="18" spans="1:7" ht="101.25" customHeight="1">
      <c r="A18" s="63"/>
      <c r="B18" s="45" t="s">
        <v>27</v>
      </c>
      <c r="C18" s="28"/>
      <c r="D18" s="28" t="e">
        <f>#REF!+C18</f>
        <v>#REF!</v>
      </c>
      <c r="E18" s="30" t="s">
        <v>33</v>
      </c>
      <c r="F18" s="27">
        <f>33.4-0.4</f>
        <v>33</v>
      </c>
      <c r="G18" s="49">
        <v>33</v>
      </c>
    </row>
    <row r="19" spans="1:7" ht="98.25" customHeight="1">
      <c r="A19" s="63"/>
      <c r="B19" s="48" t="s">
        <v>28</v>
      </c>
      <c r="C19" s="23"/>
      <c r="D19" s="23" t="e">
        <f>#REF!+C19</f>
        <v>#REF!</v>
      </c>
      <c r="E19" s="26" t="s">
        <v>14</v>
      </c>
      <c r="F19" s="27">
        <v>1384.71</v>
      </c>
      <c r="G19" s="39">
        <v>1456.74</v>
      </c>
    </row>
    <row r="20" spans="1:7" ht="126.75" customHeight="1" outlineLevel="1">
      <c r="A20" s="63"/>
      <c r="B20" s="48" t="s">
        <v>40</v>
      </c>
      <c r="C20" s="28"/>
      <c r="D20" s="28" t="e">
        <f>#REF!+C20</f>
        <v>#REF!</v>
      </c>
      <c r="E20" s="26" t="s">
        <v>39</v>
      </c>
      <c r="F20" s="27">
        <f>606-6</f>
        <v>600</v>
      </c>
      <c r="G20" s="36">
        <v>600</v>
      </c>
    </row>
    <row r="21" spans="1:7" ht="282.75" customHeight="1">
      <c r="A21" s="64"/>
      <c r="B21" s="48" t="s">
        <v>29</v>
      </c>
      <c r="C21" s="23"/>
      <c r="D21" s="23" t="e">
        <f>#REF!+C21</f>
        <v>#REF!</v>
      </c>
      <c r="E21" s="26" t="s">
        <v>41</v>
      </c>
      <c r="F21" s="27">
        <v>1632</v>
      </c>
      <c r="G21" s="41">
        <v>2106</v>
      </c>
    </row>
    <row r="22" spans="1:7" ht="21" customHeight="1">
      <c r="A22" s="57" t="s">
        <v>24</v>
      </c>
      <c r="B22" s="57"/>
      <c r="C22" s="23"/>
      <c r="D22" s="23"/>
      <c r="E22" s="26"/>
      <c r="F22" s="27">
        <f>SUM(F10:F21)</f>
        <v>21637.21</v>
      </c>
      <c r="G22" s="27">
        <f>SUM(G10:G21)</f>
        <v>22614.24</v>
      </c>
    </row>
    <row r="23" spans="1:7" ht="27.75" customHeight="1">
      <c r="A23" s="53" t="s">
        <v>6</v>
      </c>
      <c r="B23" s="53"/>
      <c r="C23" s="53"/>
      <c r="D23" s="53"/>
      <c r="E23" s="53"/>
      <c r="F23" s="53"/>
      <c r="G23" s="53"/>
    </row>
    <row r="24" spans="1:7" ht="177.75" customHeight="1">
      <c r="A24" s="58" t="s">
        <v>25</v>
      </c>
      <c r="B24" s="48" t="s">
        <v>30</v>
      </c>
      <c r="C24" s="28"/>
      <c r="D24" s="28" t="e">
        <f>#REF!+C24</f>
        <v>#REF!</v>
      </c>
      <c r="E24" s="26" t="s">
        <v>42</v>
      </c>
      <c r="F24" s="27">
        <v>56950.5</v>
      </c>
      <c r="G24" s="40">
        <v>62644</v>
      </c>
    </row>
    <row r="25" spans="1:7" ht="261.75" customHeight="1">
      <c r="A25" s="58"/>
      <c r="B25" s="48" t="s">
        <v>31</v>
      </c>
      <c r="C25" s="28"/>
      <c r="D25" s="28" t="e">
        <f>#REF!+C25</f>
        <v>#REF!</v>
      </c>
      <c r="E25" s="26" t="s">
        <v>43</v>
      </c>
      <c r="F25" s="27">
        <v>11204</v>
      </c>
      <c r="G25" s="40">
        <v>12319</v>
      </c>
    </row>
    <row r="26" spans="1:7" ht="24.75" customHeight="1">
      <c r="A26" s="51" t="s">
        <v>24</v>
      </c>
      <c r="B26" s="52"/>
      <c r="C26" s="28"/>
      <c r="D26" s="28"/>
      <c r="E26" s="26"/>
      <c r="F26" s="27">
        <f>F24+F25</f>
        <v>68154.5</v>
      </c>
      <c r="G26" s="27">
        <f>G24+G25</f>
        <v>74963</v>
      </c>
    </row>
    <row r="27" spans="1:7" ht="24" customHeight="1">
      <c r="A27" s="57" t="s">
        <v>0</v>
      </c>
      <c r="B27" s="57"/>
      <c r="C27" s="33">
        <f>SUM(C10:C25)</f>
        <v>0</v>
      </c>
      <c r="D27" s="33" t="e">
        <f>SUM(D10:D25)</f>
        <v>#REF!</v>
      </c>
      <c r="E27" s="34"/>
      <c r="F27" s="35">
        <f>F22+F26</f>
        <v>89791.70999999999</v>
      </c>
      <c r="G27" s="35">
        <f>G22+G26</f>
        <v>97577.24</v>
      </c>
    </row>
    <row r="28" spans="1:5" ht="12.75" hidden="1">
      <c r="A28" s="2"/>
      <c r="B28" s="1"/>
      <c r="C28" s="1"/>
      <c r="D28" s="1"/>
      <c r="E28" s="1"/>
    </row>
    <row r="29" spans="1:5" ht="12.75" hidden="1">
      <c r="A29" s="2"/>
      <c r="B29" s="1"/>
      <c r="C29" s="1"/>
      <c r="D29" s="1"/>
      <c r="E29" s="1"/>
    </row>
    <row r="30" spans="2:5" ht="12.75" hidden="1">
      <c r="B30" s="1"/>
      <c r="C30" s="1"/>
      <c r="D30" s="1"/>
      <c r="E30" s="1"/>
    </row>
    <row r="31" spans="1:5" ht="12.75" hidden="1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2:6" ht="18" customHeight="1">
      <c r="B35" s="20"/>
      <c r="C35" s="20"/>
      <c r="D35" s="20"/>
      <c r="E35" s="6"/>
      <c r="F35" s="6"/>
    </row>
    <row r="36" spans="2:6" ht="18" customHeight="1">
      <c r="B36" s="6"/>
      <c r="C36" s="8"/>
      <c r="D36" s="8"/>
      <c r="E36" s="6"/>
      <c r="F36" s="6"/>
    </row>
    <row r="37" spans="1:6" ht="20.25" customHeight="1">
      <c r="A37" s="56"/>
      <c r="B37" s="56"/>
      <c r="C37" s="56"/>
      <c r="D37" s="56"/>
      <c r="E37" s="56"/>
      <c r="F37" s="9"/>
    </row>
    <row r="38" spans="1:6" ht="18.75">
      <c r="A38" s="10"/>
      <c r="B38" s="11"/>
      <c r="C38" s="11"/>
      <c r="D38" s="11"/>
      <c r="E38" s="11"/>
      <c r="F38" s="11"/>
    </row>
    <row r="39" spans="1:6" ht="18.75">
      <c r="A39" s="12"/>
      <c r="B39" s="6"/>
      <c r="C39" s="8"/>
      <c r="D39" s="8"/>
      <c r="E39" s="6"/>
      <c r="F39" s="6"/>
    </row>
    <row r="40" spans="1:6" ht="18.75">
      <c r="A40" s="12"/>
      <c r="B40" s="6"/>
      <c r="C40" s="8"/>
      <c r="D40" s="8"/>
      <c r="E40" s="6"/>
      <c r="F40" s="6"/>
    </row>
    <row r="41" spans="1:6" ht="18" customHeight="1" hidden="1">
      <c r="A41" s="12"/>
      <c r="B41" s="6"/>
      <c r="C41" s="8"/>
      <c r="D41" s="8"/>
      <c r="E41" s="6"/>
      <c r="F41" s="6"/>
    </row>
    <row r="42" spans="1:6" ht="18.75">
      <c r="A42" s="12"/>
      <c r="B42" s="6"/>
      <c r="C42" s="8"/>
      <c r="D42" s="8"/>
      <c r="E42" s="6"/>
      <c r="F42" s="6"/>
    </row>
    <row r="43" spans="1:6" ht="18.75">
      <c r="A43" s="7"/>
      <c r="B43" s="6"/>
      <c r="C43" s="8"/>
      <c r="D43" s="8"/>
      <c r="E43" s="6"/>
      <c r="F43" s="6"/>
    </row>
    <row r="44" spans="1:6" ht="15.75">
      <c r="A44" s="13"/>
      <c r="B44" s="13"/>
      <c r="C44" s="14"/>
      <c r="D44" s="14"/>
      <c r="E44" s="13"/>
      <c r="F44" s="13"/>
    </row>
    <row r="45" spans="1:6" ht="15.75">
      <c r="A45" s="13"/>
      <c r="B45" s="13"/>
      <c r="C45" s="14"/>
      <c r="D45" s="14"/>
      <c r="E45" s="13"/>
      <c r="F45" s="13"/>
    </row>
    <row r="46" spans="1:6" ht="15.75">
      <c r="A46" s="13"/>
      <c r="B46" s="13"/>
      <c r="C46" s="14"/>
      <c r="D46" s="14"/>
      <c r="E46" s="13"/>
      <c r="F46" s="13"/>
    </row>
    <row r="53" s="18" customFormat="1" ht="15.75"/>
    <row r="54" s="18" customFormat="1" ht="15.75"/>
    <row r="63" spans="3:4" ht="15.75">
      <c r="C63" s="15"/>
      <c r="D63" s="16"/>
    </row>
    <row r="64" spans="3:4" ht="15.75">
      <c r="C64" s="15"/>
      <c r="D64" s="16"/>
    </row>
    <row r="65" spans="3:4" ht="15.75">
      <c r="C65" s="15"/>
      <c r="D65" s="16"/>
    </row>
    <row r="66" spans="1:4" ht="15.75">
      <c r="A66" s="31"/>
      <c r="C66" s="15"/>
      <c r="D66" s="16"/>
    </row>
    <row r="67" spans="1:4" ht="15.75">
      <c r="A67" s="18"/>
      <c r="C67" s="15"/>
      <c r="D67" s="16"/>
    </row>
    <row r="68" spans="2:4" ht="15.75">
      <c r="B68" s="18"/>
      <c r="C68" s="15"/>
      <c r="D68" s="16"/>
    </row>
    <row r="69" spans="2:4" ht="15.75">
      <c r="B69" s="18"/>
      <c r="C69" s="15"/>
      <c r="D69" s="16"/>
    </row>
    <row r="70" spans="3:4" ht="15.75">
      <c r="C70" s="15"/>
      <c r="D70" s="16"/>
    </row>
    <row r="71" spans="3:4" ht="15.75">
      <c r="C71" s="15"/>
      <c r="D71" s="16"/>
    </row>
    <row r="72" spans="3:4" ht="15.75">
      <c r="C72" s="15"/>
      <c r="D72" s="16"/>
    </row>
    <row r="73" spans="3:4" ht="15.75">
      <c r="C73" s="15"/>
      <c r="D73" s="16"/>
    </row>
    <row r="74" spans="3:4" ht="15.75">
      <c r="C74" s="15"/>
      <c r="D74" s="16"/>
    </row>
    <row r="75" spans="3:4" ht="15.75">
      <c r="C75" s="15"/>
      <c r="D75" s="16"/>
    </row>
    <row r="77" ht="15.75">
      <c r="C77" s="15"/>
    </row>
    <row r="78" ht="15.75">
      <c r="C78" s="15"/>
    </row>
    <row r="86" ht="15.75">
      <c r="A86" s="18"/>
    </row>
    <row r="87" ht="15.75">
      <c r="A87" s="18"/>
    </row>
    <row r="96" ht="51.75" customHeight="1"/>
    <row r="98" ht="78" customHeight="1"/>
    <row r="100" ht="82.5" customHeight="1">
      <c r="A100" s="18"/>
    </row>
    <row r="102" spans="1:2" ht="174" customHeight="1">
      <c r="A102" s="4"/>
      <c r="B102" s="15"/>
    </row>
    <row r="104" spans="1:2" ht="18.75">
      <c r="A104" s="4"/>
      <c r="B104" s="15"/>
    </row>
    <row r="105" spans="1:2" ht="18.75">
      <c r="A105" s="4"/>
      <c r="B105" s="15"/>
    </row>
    <row r="106" spans="1:2" ht="18.75">
      <c r="A106" s="4"/>
      <c r="B106" s="15"/>
    </row>
    <row r="107" spans="1:2" ht="18.75">
      <c r="A107" s="4"/>
      <c r="B107" s="15"/>
    </row>
    <row r="108" spans="1:2" ht="18.75">
      <c r="A108" s="4"/>
      <c r="B108" s="15"/>
    </row>
    <row r="109" spans="1:2" ht="18.75">
      <c r="A109" s="4"/>
      <c r="B109" s="15"/>
    </row>
    <row r="110" spans="1:2" ht="18.75">
      <c r="A110" s="4"/>
      <c r="B110" s="15"/>
    </row>
    <row r="111" spans="1:2" ht="18.75">
      <c r="A111" s="4"/>
      <c r="B111" s="15"/>
    </row>
    <row r="112" spans="1:2" ht="18.75">
      <c r="A112" s="4"/>
      <c r="B112" s="15"/>
    </row>
    <row r="113" spans="1:2" ht="18.75">
      <c r="A113" s="4"/>
      <c r="B113" s="15"/>
    </row>
    <row r="114" spans="1:2" ht="18.75">
      <c r="A114" s="4"/>
      <c r="B114" s="15"/>
    </row>
    <row r="115" spans="1:2" ht="18.75">
      <c r="A115" s="4"/>
      <c r="B115" s="15"/>
    </row>
    <row r="116" spans="1:2" ht="18.75">
      <c r="A116" s="4"/>
      <c r="B116" s="15"/>
    </row>
    <row r="133" spans="1:2" ht="18.75">
      <c r="A133" s="4"/>
      <c r="B133" s="15"/>
    </row>
    <row r="134" spans="1:2" ht="18.75">
      <c r="A134" s="4"/>
      <c r="B134" s="15"/>
    </row>
    <row r="135" ht="15.75">
      <c r="A135" s="19"/>
    </row>
    <row r="137" ht="18.75">
      <c r="A137" s="4"/>
    </row>
    <row r="138" ht="18.75">
      <c r="A138" s="4"/>
    </row>
    <row r="139" ht="18.75">
      <c r="A139" s="17"/>
    </row>
  </sheetData>
  <sheetProtection/>
  <mergeCells count="12">
    <mergeCell ref="A37:E37"/>
    <mergeCell ref="A27:B27"/>
    <mergeCell ref="A24:A25"/>
    <mergeCell ref="A9:G9"/>
    <mergeCell ref="A23:G23"/>
    <mergeCell ref="A22:B22"/>
    <mergeCell ref="A26:B26"/>
    <mergeCell ref="A10:A14"/>
    <mergeCell ref="E1:G1"/>
    <mergeCell ref="E2:G2"/>
    <mergeCell ref="E3:G3"/>
    <mergeCell ref="A4:F4"/>
  </mergeCells>
  <printOptions/>
  <pageMargins left="1.1811023622047245" right="0.2362204724409449" top="0.4724409448818898" bottom="0.4330708661417323" header="0.5118110236220472" footer="0.2362204724409449"/>
  <pageSetup firstPageNumber="75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Kuznetzova</cp:lastModifiedBy>
  <cp:lastPrinted>2011-10-31T09:23:55Z</cp:lastPrinted>
  <dcterms:created xsi:type="dcterms:W3CDTF">2008-10-06T07:55:44Z</dcterms:created>
  <dcterms:modified xsi:type="dcterms:W3CDTF">2011-10-31T09:29:51Z</dcterms:modified>
  <cp:category/>
  <cp:version/>
  <cp:contentType/>
  <cp:contentStatus/>
</cp:coreProperties>
</file>