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расшифровка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<sst xmlns="http://schemas.openxmlformats.org/spreadsheetml/2006/main" count="168" uniqueCount="65">
  <si>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</si>
  <si>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</si>
  <si>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</si>
  <si>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</si>
  <si>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</si>
  <si>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</si>
  <si>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</si>
  <si>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</si>
  <si>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</si>
  <si>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</si>
  <si>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</si>
  <si>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</si>
  <si>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</si>
  <si>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</si>
  <si>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</si>
  <si>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</si>
  <si>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</si>
  <si>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</si>
  <si>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</si>
  <si>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</si>
  <si>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</si>
  <si>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</si>
  <si>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</si>
  <si>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</si>
  <si>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>Источники финансирования дефицита бюджета ЗАТО Северск                                                    на 2008 год</t>
  </si>
  <si>
    <t xml:space="preserve">            от ____________2007 №________</t>
  </si>
  <si>
    <t>плюс минус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</si>
  <si>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</si>
  <si>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</si>
  <si>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</si>
  <si>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</si>
  <si>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Утв.Думой ЗАТО Северск  2008 г</t>
  </si>
  <si>
    <t>(плюс,        минус)</t>
  </si>
  <si>
    <t>Уточн.Думой ЗАТО Северск 2008</t>
  </si>
  <si>
    <t xml:space="preserve">            от ____________2008 №________</t>
  </si>
  <si>
    <t xml:space="preserve">Утв.Думой ЗАТО Северск </t>
  </si>
  <si>
    <t xml:space="preserve">Уточн.Думой ЗАТО Северск </t>
  </si>
  <si>
    <t>Источники финансирования дефицита бюджета ЗАТО Северск на 2008 год</t>
  </si>
  <si>
    <t>проект</t>
  </si>
  <si>
    <t xml:space="preserve">Маскаева Людмила Семеновна </t>
  </si>
  <si>
    <t xml:space="preserve">Утв.Думой ЗАТО Северск  2008 </t>
  </si>
  <si>
    <t>доходы территории</t>
  </si>
  <si>
    <t>дополнит.норматив</t>
  </si>
  <si>
    <t>доходы территории без доп.норматива</t>
  </si>
  <si>
    <t xml:space="preserve"> процент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</si>
  <si>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</si>
  <si>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</si>
  <si>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</si>
  <si>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доходы</t>
  </si>
  <si>
    <t>расходы</t>
  </si>
  <si>
    <t>возвраты бюджетных кредитов</t>
  </si>
  <si>
    <t>контроль</t>
  </si>
  <si>
    <t>приказ №12 от 28.03.08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</si>
  <si>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</si>
  <si>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</si>
  <si>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</si>
  <si>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</si>
  <si>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</si>
  <si>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</si>
  <si>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</si>
  <si>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</si>
  <si>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</si>
  <si>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</si>
  <si>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</si>
  <si>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r>
      <t>от_</t>
    </r>
    <r>
      <rPr>
        <u val="single"/>
        <sz val="12"/>
        <rFont val="Times New Roman"/>
        <family val="1"/>
      </rPr>
      <t>15.05.</t>
    </r>
    <r>
      <rPr>
        <sz val="12"/>
        <rFont val="Times New Roman"/>
        <family val="1"/>
      </rPr>
      <t>_2008 №_</t>
    </r>
    <r>
      <rPr>
        <u val="single"/>
        <sz val="12"/>
        <rFont val="Times New Roman"/>
        <family val="1"/>
      </rPr>
      <t>52/2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</si>
</sst>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2"/>
      <name val="Arial"/>
      <family val="0"/>
    </font>
    <font>
      <i/>
      <sz val="12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10" borderId="0" xfId="0" applyFont="1" applyFill="1" applyAlignment="1">
      <alignment/>
    </xf>
    <xf numFmtId="0" fontId="8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1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8" fillId="1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0">
      <selection activeCell="F47" sqref="F47:H47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51.25390625" style="11" customWidth="1"/>
    <col min="4" max="4" width="14.875" style="21" hidden="1" customWidth="1"/>
    <col min="5" max="5" width="11.25390625" style="1" hidden="1" customWidth="1"/>
    <col min="6" max="6" width="14.625" style="1" customWidth="1"/>
    <col min="7" max="7" width="11.375" style="1" customWidth="1"/>
    <col min="8" max="8" width="13.25390625" style="1" customWidth="1"/>
    <col min="9" max="16384" width="9.125" style="1" customWidth="1"/>
  </cols>
  <sheetData>
    <row r="1" spans="2:6" ht="15.75">
      <c r="B1" s="2"/>
      <c r="D1" s="12"/>
      <c r="E1" s="12" t="s">
        <v>21</v>
      </c>
      <c r="F1" s="12"/>
    </row>
    <row r="2" spans="2:6" ht="15.75">
      <c r="B2" s="2" t="s">
        <v>38</v>
      </c>
      <c r="C2" s="12"/>
      <c r="D2" s="76" t="s">
        <v>22</v>
      </c>
      <c r="E2" s="77"/>
      <c r="F2" s="77"/>
    </row>
    <row r="3" spans="2:6" ht="15.75">
      <c r="B3" s="2"/>
      <c r="C3" s="76"/>
      <c r="D3" s="78"/>
      <c r="E3" s="76" t="s">
        <v>34</v>
      </c>
      <c r="F3" s="78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79" t="s">
        <v>37</v>
      </c>
      <c r="D6" s="79"/>
    </row>
    <row r="7" spans="1:5" ht="12" customHeight="1">
      <c r="A7" s="4"/>
      <c r="B7" s="4"/>
      <c r="C7" s="14"/>
      <c r="D7" s="15"/>
      <c r="E7" s="1" t="s">
        <v>30</v>
      </c>
    </row>
    <row r="8" spans="1:5" ht="0" customHeight="1" hidden="1">
      <c r="A8" s="80" t="s">
        <v>0</v>
      </c>
      <c r="B8" s="80"/>
      <c r="C8" s="75" t="s">
        <v>3</v>
      </c>
      <c r="D8" s="81" t="s">
        <v>31</v>
      </c>
      <c r="E8" s="29"/>
    </row>
    <row r="9" spans="1:6" s="7" customFormat="1" ht="60" customHeight="1">
      <c r="A9" s="5" t="s">
        <v>1</v>
      </c>
      <c r="B9" s="6" t="s">
        <v>2</v>
      </c>
      <c r="C9" s="75"/>
      <c r="D9" s="82"/>
      <c r="E9" s="30" t="s">
        <v>32</v>
      </c>
      <c r="F9" s="31" t="s">
        <v>33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63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63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2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32"/>
      <c r="F16" s="32"/>
    </row>
    <row r="17" spans="1:6" ht="51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32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32"/>
      <c r="F18" s="23">
        <f>F15+F17</f>
        <v>155705.95</v>
      </c>
    </row>
    <row r="19" spans="3:6" ht="15.75">
      <c r="C19" s="11" t="s">
        <v>41</v>
      </c>
      <c r="D19" s="21">
        <v>819735.22</v>
      </c>
      <c r="E19" s="1">
        <v>37195.9</v>
      </c>
      <c r="F19" s="1">
        <v>854748.92</v>
      </c>
    </row>
    <row r="20" spans="3:6" ht="15.75">
      <c r="C20" s="20" t="s">
        <v>42</v>
      </c>
      <c r="D20" s="21">
        <v>173761</v>
      </c>
      <c r="F20" s="1">
        <v>174153.66</v>
      </c>
    </row>
    <row r="21" spans="3:6" ht="15.75">
      <c r="C21" s="11" t="s">
        <v>43</v>
      </c>
      <c r="D21" s="21">
        <f>D19-D20</f>
        <v>645974.22</v>
      </c>
      <c r="F21" s="1">
        <f>F19-F20</f>
        <v>680595.26</v>
      </c>
    </row>
    <row r="22" spans="3:6" ht="15.75">
      <c r="C22" s="11" t="s">
        <v>44</v>
      </c>
      <c r="D22" s="36">
        <f>D18/D21*100</f>
        <v>9.999999690390121</v>
      </c>
      <c r="F22" s="37">
        <f>F18/F21*100</f>
        <v>22.87790690755031</v>
      </c>
    </row>
    <row r="25" ht="15.75">
      <c r="D25" s="12" t="s">
        <v>21</v>
      </c>
    </row>
    <row r="26" spans="3:4" ht="15.75">
      <c r="C26" s="76" t="s">
        <v>22</v>
      </c>
      <c r="D26" s="78"/>
    </row>
    <row r="27" spans="3:4" ht="12.75" customHeight="1">
      <c r="C27" s="76" t="s">
        <v>25</v>
      </c>
      <c r="D27" s="78"/>
    </row>
    <row r="28" spans="3:4" ht="15.75">
      <c r="C28" s="12"/>
      <c r="D28" s="13"/>
    </row>
    <row r="29" spans="3:4" ht="15.75">
      <c r="C29" s="12"/>
      <c r="D29" s="13"/>
    </row>
    <row r="30" spans="3:4" ht="16.5">
      <c r="C30" s="79" t="s">
        <v>24</v>
      </c>
      <c r="D30" s="79"/>
    </row>
    <row r="31" spans="1:9" ht="21" customHeight="1">
      <c r="A31" s="24"/>
      <c r="B31" s="24"/>
      <c r="C31" s="59"/>
      <c r="D31" s="60"/>
      <c r="E31" s="24"/>
      <c r="F31" s="24"/>
      <c r="G31" s="24"/>
      <c r="H31" s="24"/>
      <c r="I31" s="51"/>
    </row>
    <row r="32" spans="1:8" ht="12.75" hidden="1">
      <c r="A32" s="24"/>
      <c r="B32" s="24"/>
      <c r="C32" s="75" t="s">
        <v>3</v>
      </c>
      <c r="D32" s="75" t="s">
        <v>35</v>
      </c>
      <c r="E32" s="24"/>
      <c r="F32" s="24"/>
      <c r="G32" s="24"/>
      <c r="H32" s="24"/>
    </row>
    <row r="33" spans="1:9" ht="51.75" customHeight="1">
      <c r="A33" s="24"/>
      <c r="B33" s="24"/>
      <c r="C33" s="75"/>
      <c r="D33" s="75"/>
      <c r="E33" s="24" t="s">
        <v>26</v>
      </c>
      <c r="F33" s="35" t="s">
        <v>36</v>
      </c>
      <c r="G33" s="31" t="s">
        <v>26</v>
      </c>
      <c r="H33" s="31" t="s">
        <v>52</v>
      </c>
      <c r="I33" s="58"/>
    </row>
    <row r="34" spans="1:9" ht="15.75" customHeight="1">
      <c r="A34" s="24"/>
      <c r="B34" s="24"/>
      <c r="C34" s="35" t="s">
        <v>48</v>
      </c>
      <c r="D34" s="35">
        <v>2605294.31</v>
      </c>
      <c r="E34" s="16">
        <v>161616.01</v>
      </c>
      <c r="F34" s="35">
        <f>D34+E34</f>
        <v>2766910.3200000003</v>
      </c>
      <c r="G34" s="16">
        <v>19491.3</v>
      </c>
      <c r="H34" s="16">
        <f>F34+G34</f>
        <v>2786401.62</v>
      </c>
      <c r="I34" s="24"/>
    </row>
    <row r="35" spans="1:9" ht="15" customHeight="1">
      <c r="A35" s="24"/>
      <c r="B35" s="24"/>
      <c r="C35" s="35" t="s">
        <v>41</v>
      </c>
      <c r="D35" s="35">
        <v>819735.22</v>
      </c>
      <c r="E35" s="16">
        <v>35013.7</v>
      </c>
      <c r="F35" s="35">
        <f>D35+E35</f>
        <v>854748.9199999999</v>
      </c>
      <c r="G35" s="16">
        <v>90.3</v>
      </c>
      <c r="H35" s="16">
        <f>F35+G35</f>
        <v>854839.22</v>
      </c>
      <c r="I35" s="24"/>
    </row>
    <row r="36" spans="1:9" ht="12" customHeight="1">
      <c r="A36" s="24"/>
      <c r="B36" s="24"/>
      <c r="C36" s="35" t="s">
        <v>42</v>
      </c>
      <c r="D36" s="35">
        <v>173759.4</v>
      </c>
      <c r="E36" s="16">
        <f>F36-D36</f>
        <v>394.20000000001164</v>
      </c>
      <c r="F36" s="35">
        <v>174153.6</v>
      </c>
      <c r="G36" s="16"/>
      <c r="H36" s="16">
        <f>F36+G36</f>
        <v>174153.6</v>
      </c>
      <c r="I36" s="24"/>
    </row>
    <row r="37" spans="1:9" ht="12" customHeight="1">
      <c r="A37" s="24"/>
      <c r="B37" s="24"/>
      <c r="C37" s="41"/>
      <c r="D37" s="41">
        <f>D35-D36</f>
        <v>645975.82</v>
      </c>
      <c r="E37" s="41">
        <f>E35-E36</f>
        <v>34619.499999999985</v>
      </c>
      <c r="F37" s="41">
        <f>F35-F36</f>
        <v>680595.32</v>
      </c>
      <c r="G37" s="16"/>
      <c r="H37" s="57">
        <f>F37+G37</f>
        <v>680595.32</v>
      </c>
      <c r="I37" s="24"/>
    </row>
    <row r="38" spans="1:9" ht="12" customHeight="1">
      <c r="A38" s="24"/>
      <c r="B38" s="24"/>
      <c r="C38" s="35" t="s">
        <v>49</v>
      </c>
      <c r="D38" s="35">
        <v>2669891.73</v>
      </c>
      <c r="E38" s="16">
        <v>252724.54</v>
      </c>
      <c r="F38" s="35">
        <f>D38+E38</f>
        <v>2922616.27</v>
      </c>
      <c r="G38" s="16">
        <v>-768.3</v>
      </c>
      <c r="H38" s="16">
        <f>F38+G38</f>
        <v>2921847.97</v>
      </c>
      <c r="I38" s="24"/>
    </row>
    <row r="39" spans="1:9" ht="12" customHeight="1">
      <c r="A39" s="24"/>
      <c r="B39" s="24"/>
      <c r="C39" s="35"/>
      <c r="D39" s="35">
        <f>D34-D38</f>
        <v>-64597.419999999925</v>
      </c>
      <c r="E39" s="35">
        <f>E34-E38</f>
        <v>-91108.53</v>
      </c>
      <c r="F39" s="35">
        <f>F34-F38</f>
        <v>-155705.94999999972</v>
      </c>
      <c r="G39" s="16"/>
      <c r="H39" s="35">
        <f>H34-H38</f>
        <v>-135446.3500000001</v>
      </c>
      <c r="I39" s="24"/>
    </row>
    <row r="40" spans="1:9" s="46" customFormat="1" ht="12" customHeight="1">
      <c r="A40" s="48"/>
      <c r="B40" s="48"/>
      <c r="C40" s="47" t="s">
        <v>51</v>
      </c>
      <c r="D40" s="56">
        <f>D39/D37*100</f>
        <v>-9.999974921661918</v>
      </c>
      <c r="E40" s="56">
        <f>E39/E37*100</f>
        <v>-263.1711318765437</v>
      </c>
      <c r="F40" s="56">
        <f>F39/F37*100</f>
        <v>-22.87790489067714</v>
      </c>
      <c r="G40" s="52"/>
      <c r="H40" s="56">
        <f>H39/H37*100</f>
        <v>-19.901158003848764</v>
      </c>
      <c r="I40" s="48"/>
    </row>
    <row r="41" spans="1:9" s="25" customFormat="1" ht="15.75" hidden="1">
      <c r="A41" s="49"/>
      <c r="B41" s="49"/>
      <c r="C41" s="26" t="s">
        <v>27</v>
      </c>
      <c r="D41" s="26">
        <v>-64597.42</v>
      </c>
      <c r="E41" s="27">
        <v>-91108.53</v>
      </c>
      <c r="F41" s="26">
        <f>D41+E41</f>
        <v>-155705.95</v>
      </c>
      <c r="G41" s="27"/>
      <c r="H41" s="27">
        <f>H34-H38</f>
        <v>-135446.3500000001</v>
      </c>
      <c r="I41" s="49"/>
    </row>
    <row r="42" spans="1:9" ht="47.25" hidden="1">
      <c r="A42" s="16">
        <v>803</v>
      </c>
      <c r="B42" s="16" t="s">
        <v>13</v>
      </c>
      <c r="C42" s="17" t="s">
        <v>6</v>
      </c>
      <c r="D42" s="16"/>
      <c r="E42" s="24"/>
      <c r="F42" s="24"/>
      <c r="G42" s="24"/>
      <c r="H42" s="24"/>
      <c r="I42" s="24"/>
    </row>
    <row r="43" spans="1:9" ht="47.25" hidden="1">
      <c r="A43" s="16">
        <v>803</v>
      </c>
      <c r="B43" s="16" t="s">
        <v>14</v>
      </c>
      <c r="C43" s="17" t="s">
        <v>7</v>
      </c>
      <c r="D43" s="16"/>
      <c r="E43" s="24"/>
      <c r="F43" s="24"/>
      <c r="G43" s="24"/>
      <c r="H43" s="24"/>
      <c r="I43" s="24"/>
    </row>
    <row r="44" spans="1:9" ht="63" hidden="1">
      <c r="A44" s="16">
        <v>803</v>
      </c>
      <c r="B44" s="16" t="s">
        <v>15</v>
      </c>
      <c r="C44" s="18" t="s">
        <v>8</v>
      </c>
      <c r="D44" s="16"/>
      <c r="E44" s="24"/>
      <c r="F44" s="24"/>
      <c r="G44" s="24"/>
      <c r="H44" s="24"/>
      <c r="I44" s="24"/>
    </row>
    <row r="45" spans="1:9" ht="63" hidden="1">
      <c r="A45" s="16">
        <v>803</v>
      </c>
      <c r="B45" s="16" t="s">
        <v>16</v>
      </c>
      <c r="C45" s="17" t="s">
        <v>9</v>
      </c>
      <c r="D45" s="16"/>
      <c r="E45" s="24"/>
      <c r="F45" s="24"/>
      <c r="G45" s="24"/>
      <c r="H45" s="24"/>
      <c r="I45" s="24"/>
    </row>
    <row r="46" spans="1:9" ht="31.5" hidden="1">
      <c r="A46" s="16">
        <v>803</v>
      </c>
      <c r="B46" s="16" t="s">
        <v>17</v>
      </c>
      <c r="C46" s="18" t="s">
        <v>10</v>
      </c>
      <c r="D46" s="42"/>
      <c r="E46" s="42"/>
      <c r="F46" s="42"/>
      <c r="G46" s="24"/>
      <c r="H46" s="24"/>
      <c r="I46" s="24"/>
    </row>
    <row r="47" spans="1:9" s="43" customFormat="1" ht="15.75">
      <c r="A47" s="16"/>
      <c r="B47" s="16"/>
      <c r="C47" s="44" t="s">
        <v>28</v>
      </c>
      <c r="D47" s="45">
        <v>99909.68</v>
      </c>
      <c r="E47" s="45">
        <v>99909.68</v>
      </c>
      <c r="F47" s="45">
        <v>99909.68</v>
      </c>
      <c r="G47" s="50"/>
      <c r="H47" s="53">
        <v>99909.68</v>
      </c>
      <c r="I47" s="50"/>
    </row>
    <row r="48" spans="1:9" s="43" customFormat="1" ht="15.75">
      <c r="A48" s="50"/>
      <c r="B48" s="50"/>
      <c r="C48" s="44" t="s">
        <v>29</v>
      </c>
      <c r="D48" s="54">
        <f>D47-D49</f>
        <v>92187.68</v>
      </c>
      <c r="E48" s="54">
        <f>E47-E49</f>
        <v>8801.149999999994</v>
      </c>
      <c r="F48" s="54">
        <f>F47-F49</f>
        <v>1079.1499999999942</v>
      </c>
      <c r="G48" s="54">
        <f>H48-F48</f>
        <v>20259.600000000006</v>
      </c>
      <c r="H48" s="53">
        <f>H47-H49</f>
        <v>21338.75</v>
      </c>
      <c r="I48" s="50"/>
    </row>
    <row r="49" spans="1:9" ht="31.5">
      <c r="A49" s="16">
        <v>803</v>
      </c>
      <c r="B49" s="16" t="s">
        <v>18</v>
      </c>
      <c r="C49" s="18" t="s">
        <v>11</v>
      </c>
      <c r="D49" s="22">
        <v>7722</v>
      </c>
      <c r="E49" s="32">
        <v>91108.53</v>
      </c>
      <c r="F49" s="22">
        <f>D49+E49</f>
        <v>98830.53</v>
      </c>
      <c r="G49" s="54">
        <f>H49-F49</f>
        <v>-20259.600000000006</v>
      </c>
      <c r="H49" s="32">
        <v>78570.93</v>
      </c>
      <c r="I49" s="24"/>
    </row>
    <row r="50" spans="1:9" ht="126">
      <c r="A50" s="16">
        <v>803</v>
      </c>
      <c r="B50" s="16" t="s">
        <v>19</v>
      </c>
      <c r="C50" s="18" t="s">
        <v>12</v>
      </c>
      <c r="D50" s="22"/>
      <c r="E50" s="32"/>
      <c r="F50" s="32"/>
      <c r="G50" s="24"/>
      <c r="H50" s="32"/>
      <c r="I50" s="24"/>
    </row>
    <row r="51" spans="1:9" ht="63">
      <c r="A51" s="55">
        <v>803</v>
      </c>
      <c r="B51" s="55" t="s">
        <v>20</v>
      </c>
      <c r="C51" s="18" t="s">
        <v>4</v>
      </c>
      <c r="D51" s="22">
        <v>56875.42</v>
      </c>
      <c r="E51" s="32"/>
      <c r="F51" s="22">
        <f>D51+E51</f>
        <v>56875.42</v>
      </c>
      <c r="G51" s="24"/>
      <c r="H51" s="32">
        <v>56875.42</v>
      </c>
      <c r="I51" s="24"/>
    </row>
    <row r="52" spans="1:9" ht="15.75">
      <c r="A52" s="24"/>
      <c r="B52" s="24"/>
      <c r="C52" s="19" t="s">
        <v>23</v>
      </c>
      <c r="D52" s="23">
        <f>D49+D51</f>
        <v>64597.42</v>
      </c>
      <c r="E52" s="23">
        <f>E49+E51</f>
        <v>91108.53</v>
      </c>
      <c r="F52" s="23">
        <f>F49+F51</f>
        <v>155705.95</v>
      </c>
      <c r="G52" s="23">
        <f>G49+G51</f>
        <v>-20259.600000000006</v>
      </c>
      <c r="H52" s="23">
        <f>H49+H51</f>
        <v>135446.34999999998</v>
      </c>
      <c r="I52" s="24"/>
    </row>
    <row r="54" spans="3:6" ht="15.75">
      <c r="C54" s="11" t="s">
        <v>50</v>
      </c>
      <c r="D54" s="21">
        <v>56875.42</v>
      </c>
      <c r="E54" s="21">
        <f>F54-D54</f>
        <v>19105.380000000005</v>
      </c>
      <c r="F54" s="21">
        <v>75980.8</v>
      </c>
    </row>
  </sheetData>
  <mergeCells count="12">
    <mergeCell ref="A8:B8"/>
    <mergeCell ref="C26:D26"/>
    <mergeCell ref="C27:D27"/>
    <mergeCell ref="C30:D30"/>
    <mergeCell ref="C8:C9"/>
    <mergeCell ref="D8:D9"/>
    <mergeCell ref="C32:C33"/>
    <mergeCell ref="D32:D33"/>
    <mergeCell ref="D2:F2"/>
    <mergeCell ref="E3:F3"/>
    <mergeCell ref="C3:D3"/>
    <mergeCell ref="C6:D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68"/>
      <c r="C1" s="39"/>
      <c r="D1" s="38" t="s">
        <v>21</v>
      </c>
      <c r="E1" s="21"/>
      <c r="F1" s="12"/>
    </row>
    <row r="2" spans="1:6" ht="15.75">
      <c r="A2" s="21"/>
      <c r="B2" s="67"/>
      <c r="C2" s="12"/>
      <c r="D2" s="62" t="s">
        <v>22</v>
      </c>
      <c r="E2" s="62"/>
      <c r="F2" s="62"/>
    </row>
    <row r="3" spans="1:6" ht="15.75">
      <c r="A3" s="21"/>
      <c r="B3" s="68"/>
      <c r="C3" s="12"/>
      <c r="D3" s="63" t="s">
        <v>64</v>
      </c>
      <c r="E3" s="63"/>
      <c r="F3" s="63"/>
    </row>
    <row r="4" spans="1:6" ht="15.75" customHeight="1">
      <c r="A4" s="21"/>
      <c r="B4" s="68"/>
      <c r="C4" s="12"/>
      <c r="D4" s="13"/>
      <c r="E4" s="21"/>
      <c r="F4" s="21"/>
    </row>
    <row r="5" spans="1:6" ht="15.75" customHeight="1">
      <c r="A5" s="21"/>
      <c r="B5" s="68"/>
      <c r="C5" s="12"/>
      <c r="D5" s="13"/>
      <c r="E5" s="21"/>
      <c r="F5" s="21"/>
    </row>
    <row r="6" spans="1:6" ht="38.25" customHeight="1">
      <c r="A6" s="69"/>
      <c r="B6" s="69"/>
      <c r="C6" s="83" t="s">
        <v>37</v>
      </c>
      <c r="D6" s="83"/>
      <c r="E6" s="21"/>
      <c r="F6" s="21"/>
    </row>
    <row r="7" spans="1:6" ht="12" customHeight="1">
      <c r="A7" s="14"/>
      <c r="B7" s="14"/>
      <c r="C7" s="14"/>
      <c r="D7" s="15"/>
      <c r="E7" s="21" t="s">
        <v>30</v>
      </c>
      <c r="F7" s="21"/>
    </row>
    <row r="8" spans="1:6" ht="27.75" customHeight="1" hidden="1">
      <c r="A8" s="75" t="s">
        <v>0</v>
      </c>
      <c r="B8" s="75"/>
      <c r="E8" s="70"/>
      <c r="F8" s="16"/>
    </row>
    <row r="9" spans="1:6" s="7" customFormat="1" ht="68.25" customHeight="1">
      <c r="A9" s="35" t="s">
        <v>1</v>
      </c>
      <c r="B9" s="71" t="s">
        <v>2</v>
      </c>
      <c r="C9" s="35" t="s">
        <v>3</v>
      </c>
      <c r="D9" s="35" t="s">
        <v>40</v>
      </c>
      <c r="E9" s="35" t="s">
        <v>32</v>
      </c>
      <c r="F9" s="18" t="s">
        <v>33</v>
      </c>
    </row>
    <row r="10" spans="1:6" s="7" customFormat="1" ht="18.75" customHeight="1">
      <c r="A10" s="35"/>
      <c r="B10" s="71"/>
      <c r="C10" s="44" t="s">
        <v>28</v>
      </c>
      <c r="D10" s="45">
        <v>99909.68</v>
      </c>
      <c r="E10" s="45"/>
      <c r="F10" s="53">
        <v>99909.68</v>
      </c>
    </row>
    <row r="11" spans="1:6" s="7" customFormat="1" ht="18" customHeight="1">
      <c r="A11" s="35"/>
      <c r="B11" s="71"/>
      <c r="C11" s="44" t="s">
        <v>29</v>
      </c>
      <c r="D11" s="61">
        <f>D10-D17</f>
        <v>1079.1499999999942</v>
      </c>
      <c r="E11" s="61">
        <f>E10-E17</f>
        <v>20259.6</v>
      </c>
      <c r="F11" s="61">
        <f>F10-F17</f>
        <v>21338.75</v>
      </c>
    </row>
    <row r="12" spans="1:6" ht="47.25" hidden="1">
      <c r="A12" s="72" t="s">
        <v>5</v>
      </c>
      <c r="B12" s="73" t="s">
        <v>13</v>
      </c>
      <c r="C12" s="17" t="s">
        <v>6</v>
      </c>
      <c r="D12" s="16"/>
      <c r="E12" s="16"/>
      <c r="F12" s="16"/>
    </row>
    <row r="13" spans="1:6" ht="47.25" hidden="1">
      <c r="A13" s="72" t="s">
        <v>5</v>
      </c>
      <c r="B13" s="73" t="s">
        <v>14</v>
      </c>
      <c r="C13" s="17" t="s">
        <v>7</v>
      </c>
      <c r="D13" s="16"/>
      <c r="E13" s="16"/>
      <c r="F13" s="16"/>
    </row>
    <row r="14" spans="1:6" ht="78.75" hidden="1">
      <c r="A14" s="72" t="s">
        <v>5</v>
      </c>
      <c r="B14" s="74" t="s">
        <v>15</v>
      </c>
      <c r="C14" s="18" t="s">
        <v>8</v>
      </c>
      <c r="D14" s="16"/>
      <c r="E14" s="16"/>
      <c r="F14" s="16"/>
    </row>
    <row r="15" spans="1:6" ht="78.75" hidden="1">
      <c r="A15" s="72" t="s">
        <v>5</v>
      </c>
      <c r="B15" s="74" t="s">
        <v>16</v>
      </c>
      <c r="C15" s="17" t="s">
        <v>9</v>
      </c>
      <c r="D15" s="16"/>
      <c r="E15" s="16"/>
      <c r="F15" s="16"/>
    </row>
    <row r="16" spans="1:6" ht="31.5" hidden="1">
      <c r="A16" s="72" t="s">
        <v>5</v>
      </c>
      <c r="B16" s="7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72" t="s">
        <v>5</v>
      </c>
      <c r="B17" s="74" t="s">
        <v>18</v>
      </c>
      <c r="C17" s="18" t="s">
        <v>11</v>
      </c>
      <c r="D17" s="22">
        <v>98830.53</v>
      </c>
      <c r="E17" s="32">
        <v>-20259.6</v>
      </c>
      <c r="F17" s="22">
        <f>D17+E17</f>
        <v>78570.93</v>
      </c>
    </row>
    <row r="18" spans="1:6" ht="51.75" customHeight="1" hidden="1">
      <c r="A18" s="72" t="s">
        <v>5</v>
      </c>
      <c r="B18" s="74" t="s">
        <v>19</v>
      </c>
      <c r="C18" s="18" t="s">
        <v>53</v>
      </c>
      <c r="D18" s="22"/>
      <c r="E18" s="32"/>
      <c r="F18" s="32"/>
    </row>
    <row r="19" spans="1:6" ht="84.75" customHeight="1">
      <c r="A19" s="72" t="s">
        <v>5</v>
      </c>
      <c r="B19" s="74" t="s">
        <v>20</v>
      </c>
      <c r="C19" s="18" t="s">
        <v>4</v>
      </c>
      <c r="D19" s="22">
        <v>56875.42</v>
      </c>
      <c r="E19" s="32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64"/>
      <c r="D21" s="65"/>
      <c r="E21" s="66"/>
      <c r="F21" s="65"/>
    </row>
    <row r="22" spans="1:6" ht="41.25" customHeight="1">
      <c r="A22" s="13"/>
      <c r="B22" s="13"/>
      <c r="C22" s="64"/>
      <c r="D22" s="65"/>
      <c r="E22" s="66"/>
      <c r="F22" s="65"/>
    </row>
    <row r="23" spans="1:6" ht="41.25" customHeight="1">
      <c r="A23" s="13"/>
      <c r="B23" s="13"/>
      <c r="C23" s="64"/>
      <c r="D23" s="65"/>
      <c r="E23" s="66"/>
      <c r="F23" s="65"/>
    </row>
    <row r="24" spans="1:6" ht="41.25" customHeight="1">
      <c r="A24" s="13"/>
      <c r="B24" s="13"/>
      <c r="C24" s="64"/>
      <c r="D24" s="65"/>
      <c r="E24" s="66"/>
      <c r="F24" s="65"/>
    </row>
    <row r="25" spans="1:6" ht="41.25" customHeight="1">
      <c r="A25" s="13"/>
      <c r="B25" s="13"/>
      <c r="C25" s="64"/>
      <c r="D25" s="65"/>
      <c r="E25" s="66"/>
      <c r="F25" s="65"/>
    </row>
    <row r="26" spans="1:6" ht="41.25" customHeight="1">
      <c r="A26" s="13"/>
      <c r="B26" s="13"/>
      <c r="C26" s="64"/>
      <c r="D26" s="65"/>
      <c r="E26" s="66"/>
      <c r="F26" s="65"/>
    </row>
    <row r="27" spans="1:6" ht="41.25" customHeight="1">
      <c r="A27" s="13"/>
      <c r="B27" s="13"/>
      <c r="C27" s="64"/>
      <c r="D27" s="65"/>
      <c r="E27" s="66"/>
      <c r="F27" s="65"/>
    </row>
    <row r="28" spans="1:6" ht="41.25" customHeight="1">
      <c r="A28" s="13"/>
      <c r="B28" s="13"/>
      <c r="C28" s="64"/>
      <c r="D28" s="65"/>
      <c r="E28" s="66"/>
      <c r="F28" s="65"/>
    </row>
    <row r="29" spans="1:6" ht="41.25" customHeight="1">
      <c r="A29" s="13"/>
      <c r="B29" s="13"/>
      <c r="C29" s="64"/>
      <c r="D29" s="65"/>
      <c r="E29" s="66"/>
      <c r="F29" s="65"/>
    </row>
    <row r="30" spans="1:6" ht="41.25" customHeight="1">
      <c r="A30" s="13"/>
      <c r="B30" s="13"/>
      <c r="C30" s="64"/>
      <c r="D30" s="65"/>
      <c r="E30" s="66"/>
      <c r="F30" s="65"/>
    </row>
    <row r="31" spans="1:6" ht="41.25" customHeight="1">
      <c r="A31" s="13"/>
      <c r="B31" s="13"/>
      <c r="C31" s="64"/>
      <c r="D31" s="65"/>
      <c r="E31" s="66"/>
      <c r="F31" s="65"/>
    </row>
    <row r="32" spans="1:6" ht="41.25" customHeight="1">
      <c r="A32" s="13"/>
      <c r="B32" s="13"/>
      <c r="C32" s="64"/>
      <c r="D32" s="65"/>
      <c r="E32" s="66"/>
      <c r="F32" s="65"/>
    </row>
    <row r="33" spans="1:6" ht="41.25" customHeight="1">
      <c r="A33" s="13"/>
      <c r="B33" s="13"/>
      <c r="C33" s="64"/>
      <c r="D33" s="65"/>
      <c r="E33" s="66"/>
      <c r="F33" s="65"/>
    </row>
    <row r="34" spans="1:6" ht="41.25" customHeight="1">
      <c r="A34" s="13"/>
      <c r="B34" s="13"/>
      <c r="C34" s="64"/>
      <c r="D34" s="65"/>
      <c r="E34" s="66"/>
      <c r="F34" s="65"/>
    </row>
    <row r="35" spans="1:6" ht="41.25" customHeight="1" hidden="1">
      <c r="A35" s="13"/>
      <c r="B35" s="13"/>
      <c r="C35" s="64"/>
      <c r="D35" s="65"/>
      <c r="E35" s="66"/>
      <c r="F35" s="65"/>
    </row>
    <row r="36" spans="1:6" ht="41.25" customHeight="1" hidden="1">
      <c r="A36" s="13"/>
      <c r="B36" s="13"/>
      <c r="C36" s="64"/>
      <c r="D36" s="65"/>
      <c r="E36" s="66"/>
      <c r="F36" s="65"/>
    </row>
    <row r="37" spans="1:6" ht="41.25" customHeight="1" hidden="1">
      <c r="A37" s="13"/>
      <c r="B37" s="13"/>
      <c r="C37" s="64"/>
      <c r="D37" s="65"/>
      <c r="E37" s="66"/>
      <c r="F37" s="65"/>
    </row>
    <row r="38" spans="1:6" ht="41.25" customHeight="1" hidden="1">
      <c r="A38" s="13"/>
      <c r="B38" s="13"/>
      <c r="C38" s="64"/>
      <c r="D38" s="65"/>
      <c r="E38" s="66"/>
      <c r="F38" s="65"/>
    </row>
    <row r="39" spans="1:6" ht="41.25" customHeight="1" hidden="1">
      <c r="A39" s="13"/>
      <c r="B39" s="13"/>
      <c r="C39" s="64"/>
      <c r="D39" s="65"/>
      <c r="E39" s="66"/>
      <c r="F39" s="65"/>
    </row>
    <row r="40" spans="1:6" ht="41.25" customHeight="1" hidden="1">
      <c r="A40" s="13"/>
      <c r="B40" s="13"/>
      <c r="C40" s="64"/>
      <c r="D40" s="65"/>
      <c r="E40" s="66"/>
      <c r="F40" s="65"/>
    </row>
    <row r="41" spans="1:6" ht="41.25" customHeight="1" hidden="1">
      <c r="A41" s="13"/>
      <c r="B41" s="13"/>
      <c r="C41" s="64"/>
      <c r="D41" s="65"/>
      <c r="E41" s="66"/>
      <c r="F41" s="65"/>
    </row>
    <row r="42" spans="1:6" ht="41.25" customHeight="1" hidden="1">
      <c r="A42" s="13"/>
      <c r="B42" s="13"/>
      <c r="C42" s="64"/>
      <c r="D42" s="65"/>
      <c r="E42" s="66"/>
      <c r="F42" s="65"/>
    </row>
    <row r="43" spans="1:6" ht="15.75">
      <c r="A43" s="21"/>
      <c r="B43" s="21" t="s">
        <v>60</v>
      </c>
      <c r="E43" s="21"/>
      <c r="F43" s="40"/>
    </row>
    <row r="44" spans="1:6" ht="15.75">
      <c r="A44" s="21"/>
      <c r="B44" s="67">
        <v>772383</v>
      </c>
      <c r="E44" s="21"/>
      <c r="F44" s="40"/>
    </row>
    <row r="45" spans="3:6" ht="15.75">
      <c r="C45" s="20" t="s">
        <v>54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55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56</v>
      </c>
      <c r="D47" s="21">
        <v>172611.51</v>
      </c>
      <c r="F47" s="1">
        <v>176433.13</v>
      </c>
    </row>
    <row r="48" spans="3:6" ht="15.75">
      <c r="C48" s="11" t="s">
        <v>57</v>
      </c>
      <c r="D48" s="21">
        <f>D46-D47</f>
        <v>682137.41</v>
      </c>
      <c r="F48" s="21">
        <f>F46-F47</f>
        <v>704434.19</v>
      </c>
    </row>
    <row r="49" spans="3:6" ht="15.75">
      <c r="C49" s="11" t="s">
        <v>49</v>
      </c>
      <c r="D49" s="21">
        <v>2922616.27</v>
      </c>
      <c r="F49" s="1">
        <v>3048592.45</v>
      </c>
    </row>
    <row r="50" spans="3:6" ht="15.75">
      <c r="C50" s="11" t="s">
        <v>58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59</v>
      </c>
      <c r="D51" s="36">
        <f>D50/D48*100</f>
        <v>-22.826185416219904</v>
      </c>
      <c r="E51" s="37"/>
      <c r="F51" s="36">
        <f>F50/F48*100</f>
        <v>-19.22767973542001</v>
      </c>
    </row>
    <row r="53" spans="3:6" ht="15.75">
      <c r="C53" s="11" t="s">
        <v>61</v>
      </c>
      <c r="F53" s="1">
        <v>78570.93</v>
      </c>
    </row>
    <row r="54" spans="3:6" ht="15.75">
      <c r="C54" s="11" t="s">
        <v>62</v>
      </c>
      <c r="F54" s="1">
        <f>F50+F53</f>
        <v>-56875.4200000001</v>
      </c>
    </row>
    <row r="55" spans="3:6" ht="15.75">
      <c r="C55" s="11" t="s">
        <v>63</v>
      </c>
      <c r="F55" s="37">
        <f>F54/F48*100</f>
        <v>-8.073915322026052</v>
      </c>
    </row>
    <row r="84" ht="15.75">
      <c r="A84" s="1" t="s">
        <v>39</v>
      </c>
    </row>
    <row r="85" ht="15.75">
      <c r="A85" s="33">
        <v>772383</v>
      </c>
    </row>
    <row r="86" ht="15.75">
      <c r="A86" s="34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9"/>
      <c r="D1" s="38" t="s">
        <v>46</v>
      </c>
      <c r="F1" s="12"/>
    </row>
    <row r="2" spans="2:6" ht="15.75">
      <c r="B2" s="33"/>
      <c r="C2" s="12"/>
      <c r="D2" s="84" t="s">
        <v>22</v>
      </c>
      <c r="E2" s="85"/>
      <c r="F2" s="85"/>
    </row>
    <row r="3" spans="2:6" ht="15.75">
      <c r="B3" s="2"/>
      <c r="C3" s="12"/>
      <c r="D3" s="38" t="s">
        <v>45</v>
      </c>
      <c r="F3" s="38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79" t="s">
        <v>37</v>
      </c>
      <c r="D6" s="79"/>
    </row>
    <row r="7" spans="1:5" ht="12" customHeight="1">
      <c r="A7" s="4"/>
      <c r="B7" s="4"/>
      <c r="C7" s="14"/>
      <c r="D7" s="15"/>
      <c r="E7" s="1" t="s">
        <v>30</v>
      </c>
    </row>
    <row r="8" spans="1:6" ht="27.75" customHeight="1" hidden="1">
      <c r="A8" s="80" t="s">
        <v>0</v>
      </c>
      <c r="B8" s="80"/>
      <c r="E8" s="28"/>
      <c r="F8" s="24"/>
    </row>
    <row r="9" spans="1:6" s="7" customFormat="1" ht="60" customHeight="1">
      <c r="A9" s="5" t="s">
        <v>1</v>
      </c>
      <c r="B9" s="6" t="s">
        <v>2</v>
      </c>
      <c r="C9" s="35" t="s">
        <v>3</v>
      </c>
      <c r="D9" s="35" t="s">
        <v>40</v>
      </c>
      <c r="E9" s="30" t="s">
        <v>32</v>
      </c>
      <c r="F9" s="18" t="s">
        <v>33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2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32"/>
      <c r="F16" s="32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32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32"/>
      <c r="F18" s="23">
        <f>F15+F17</f>
        <v>155705.95</v>
      </c>
    </row>
    <row r="19" ht="15.75">
      <c r="F19" s="40" t="s">
        <v>47</v>
      </c>
    </row>
    <row r="20" ht="15.75">
      <c r="C20" s="20"/>
    </row>
    <row r="59" ht="15.75">
      <c r="A59" s="1" t="s">
        <v>39</v>
      </c>
    </row>
    <row r="60" ht="15.75">
      <c r="A60" s="33">
        <v>772383</v>
      </c>
    </row>
    <row r="61" ht="15.75">
      <c r="A61" s="34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2008-05-16T05:09:31Z</cp:lastPrinted>
  <dcterms:created xsi:type="dcterms:W3CDTF">2003-11-12T05:35:25Z</dcterms:created>
  <dcterms:modified xsi:type="dcterms:W3CDTF">2008-05-21T05:30:29Z</dcterms:modified>
  <cp:category/>
  <cp:version/>
  <cp:contentType/>
  <cp:contentStatus/>
</cp:coreProperties>
</file>