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'расшифровка'!$B$1:$H$26</definedName>
  </definedNames>
  <calcPr fullCalcOnLoad="1"/>
</workbook>
</file>

<file path=xl/sharedStrings.xml><?xml version="1.0" encoding="utf-8"?>
<sst xmlns="http://schemas.openxmlformats.org/spreadsheetml/2006/main" count="150" uniqueCount="72">
  <si>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</si>
  <si>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</si>
  <si>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</si>
  <si>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</si>
  <si>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</si>
  <si>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</si>
  <si>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</si>
  <si>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</si>
  <si>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</si>
  <si>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</si>
  <si>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</si>
  <si>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</si>
  <si>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</si>
  <si>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</si>
  <si>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</si>
  <si>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</si>
  <si>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</si>
  <si>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</si>
  <si>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</si>
  <si>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</si>
  <si>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</si>
  <si>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</si>
  <si>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</si>
  <si>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</si>
  <si>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</si>
  <si>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</si>
  <si>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</si>
  <si>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</si>
  <si>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</si>
  <si>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</si>
  <si>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</si>
  <si>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</si>
  <si>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</si>
  <si>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</si>
  <si>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</si>
  <si>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</si>
  <si>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</si>
  <si>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</si>
  <si>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</si>
  <si>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</si>
  <si>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</si>
  <si>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</si>
  <si>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</si>
  <si>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</si>
  <si>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</si>
  <si>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</si>
  <si>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</si>
  <si>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</si>
  <si>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</si>
  <si>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</si>
  <si>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</si>
  <si>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</si>
  <si>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</si>
  <si>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</si>
  <si>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</si>
  <si>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</si>
  <si>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</si>
  <si>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</si>
  <si>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</si>
  <si>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ИСТОЧНИКИ</t>
  </si>
  <si>
    <t>финансирования дефицита бюджета ЗАТО Северск на 2009 год</t>
  </si>
  <si>
    <t>от 25.12.2008 № 67/7</t>
  </si>
  <si>
    <t>Утв.Думой ЗАТО Северск,
2009 г.</t>
  </si>
  <si>
    <t>Уточн.Думой ЗАТО Северск,
2009 г.</t>
  </si>
  <si>
    <t>«Приложение 10</t>
  </si>
  <si>
    <t>(плюс, минус)</t>
  </si>
  <si>
    <t>210687,08»;</t>
  </si>
  <si>
    <t>Голубев Андрей Петрович</t>
  </si>
  <si>
    <t>77 23 33</t>
  </si>
  <si>
    <t>01 02 00 00 04 0000  000</t>
  </si>
  <si>
    <t>230087,08»;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</si>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</sst>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27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27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4" fontId="8" fillId="0" borderId="0" xfId="53" applyNumberFormat="1" applyFont="1" applyFill="1" applyBorder="1" applyAlignment="1" applyProtection="1">
      <alignment horizontal="right" vertical="center"/>
      <protection/>
    </xf>
    <xf numFmtId="0" fontId="8" fillId="2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2" fontId="3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174" fontId="21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8" fillId="0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2" fontId="8" fillId="0" borderId="12" xfId="0" applyNumberFormat="1" applyFont="1" applyFill="1" applyBorder="1" applyAlignment="1">
      <alignment vertical="center"/>
    </xf>
    <xf numFmtId="2" fontId="20" fillId="0" borderId="13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workbookViewId="0" topLeftCell="B1">
      <selection activeCell="C8" sqref="C8:C9"/>
    </sheetView>
  </sheetViews>
  <sheetFormatPr defaultColWidth="9.00390625" defaultRowHeight="12.75" outlineLevelCol="1"/>
  <cols>
    <col min="1" max="1" width="8.25390625" style="1" hidden="1" customWidth="1"/>
    <col min="2" max="2" width="24.875" style="1" customWidth="1"/>
    <col min="3" max="3" width="49.25390625" style="11" customWidth="1"/>
    <col min="4" max="4" width="14.25390625" style="1" customWidth="1"/>
    <col min="5" max="5" width="13.875" style="33" hidden="1" customWidth="1" outlineLevel="1"/>
    <col min="6" max="6" width="14.25390625" style="33" hidden="1" customWidth="1" outlineLevel="1"/>
    <col min="7" max="7" width="14.25390625" style="33" customWidth="1" collapsed="1"/>
    <col min="8" max="8" width="14.25390625" style="33" customWidth="1"/>
    <col min="9" max="16384" width="9.125" style="1" customWidth="1"/>
  </cols>
  <sheetData>
    <row r="1" spans="2:8" ht="15.75">
      <c r="B1" s="47"/>
      <c r="C1" s="65"/>
      <c r="D1" s="86" t="s">
        <v>64</v>
      </c>
      <c r="E1" s="86"/>
      <c r="F1" s="65" t="s">
        <v>64</v>
      </c>
      <c r="G1" s="65"/>
      <c r="H1" s="65"/>
    </row>
    <row r="2" spans="2:8" ht="15.75">
      <c r="B2" s="2"/>
      <c r="D2" s="87" t="s">
        <v>22</v>
      </c>
      <c r="E2" s="86"/>
      <c r="F2" s="64" t="s">
        <v>22</v>
      </c>
      <c r="G2" s="64"/>
      <c r="H2" s="64"/>
    </row>
    <row r="3" spans="2:8" ht="15.75">
      <c r="B3" s="2"/>
      <c r="D3" s="88" t="s">
        <v>71</v>
      </c>
      <c r="E3" s="86"/>
      <c r="F3" s="76" t="s">
        <v>61</v>
      </c>
      <c r="G3" s="76"/>
      <c r="H3" s="76"/>
    </row>
    <row r="4" spans="2:4" ht="15.75">
      <c r="B4" s="2"/>
      <c r="D4" s="66"/>
    </row>
    <row r="5" spans="2:8" ht="18" customHeight="1">
      <c r="B5" s="89" t="s">
        <v>59</v>
      </c>
      <c r="C5" s="89"/>
      <c r="D5" s="89"/>
      <c r="E5" s="90"/>
      <c r="F5" s="90"/>
      <c r="G5" s="90"/>
      <c r="H5" s="90"/>
    </row>
    <row r="6" spans="2:8" ht="18" customHeight="1">
      <c r="B6" s="91" t="s">
        <v>60</v>
      </c>
      <c r="C6" s="91"/>
      <c r="D6" s="91"/>
      <c r="E6" s="90"/>
      <c r="F6" s="90"/>
      <c r="G6" s="90"/>
      <c r="H6" s="90"/>
    </row>
    <row r="7" spans="2:8" ht="15.75">
      <c r="B7" s="2"/>
      <c r="D7" s="64"/>
      <c r="F7" s="64" t="s">
        <v>58</v>
      </c>
      <c r="G7" s="100" t="s">
        <v>58</v>
      </c>
      <c r="H7" s="100"/>
    </row>
    <row r="8" spans="2:8" s="39" customFormat="1" ht="21" customHeight="1">
      <c r="B8" s="99" t="s">
        <v>57</v>
      </c>
      <c r="C8" s="98" t="s">
        <v>3</v>
      </c>
      <c r="D8" s="97" t="s">
        <v>62</v>
      </c>
      <c r="E8" s="95" t="s">
        <v>65</v>
      </c>
      <c r="F8" s="94" t="s">
        <v>63</v>
      </c>
      <c r="G8" s="92" t="s">
        <v>65</v>
      </c>
      <c r="H8" s="94" t="s">
        <v>63</v>
      </c>
    </row>
    <row r="9" spans="1:8" ht="51.75" customHeight="1">
      <c r="A9" s="59"/>
      <c r="B9" s="99"/>
      <c r="C9" s="98"/>
      <c r="D9" s="97"/>
      <c r="E9" s="96"/>
      <c r="F9" s="94"/>
      <c r="G9" s="93"/>
      <c r="H9" s="94"/>
    </row>
    <row r="10" spans="1:8" s="25" customFormat="1" ht="15.75" hidden="1">
      <c r="A10" s="63"/>
      <c r="B10" s="62"/>
      <c r="C10" s="61" t="s">
        <v>24</v>
      </c>
      <c r="D10" s="67"/>
      <c r="E10" s="72"/>
      <c r="F10" s="72"/>
      <c r="G10" s="83"/>
      <c r="H10" s="83"/>
    </row>
    <row r="11" spans="1:8" ht="47.25" hidden="1">
      <c r="A11" s="60">
        <v>803</v>
      </c>
      <c r="B11" s="28" t="s">
        <v>13</v>
      </c>
      <c r="C11" s="17" t="s">
        <v>6</v>
      </c>
      <c r="D11" s="68"/>
      <c r="E11" s="73"/>
      <c r="F11" s="73"/>
      <c r="G11" s="83"/>
      <c r="H11" s="83"/>
    </row>
    <row r="12" spans="1:8" ht="47.25" hidden="1">
      <c r="A12" s="60">
        <v>803</v>
      </c>
      <c r="B12" s="28" t="s">
        <v>14</v>
      </c>
      <c r="C12" s="17" t="s">
        <v>7</v>
      </c>
      <c r="D12" s="68"/>
      <c r="E12" s="73"/>
      <c r="F12" s="73"/>
      <c r="G12" s="83"/>
      <c r="H12" s="83"/>
    </row>
    <row r="13" spans="1:8" ht="63" hidden="1">
      <c r="A13" s="60">
        <v>803</v>
      </c>
      <c r="B13" s="28" t="s">
        <v>15</v>
      </c>
      <c r="C13" s="18" t="s">
        <v>8</v>
      </c>
      <c r="D13" s="68"/>
      <c r="E13" s="73"/>
      <c r="F13" s="73"/>
      <c r="G13" s="83"/>
      <c r="H13" s="83"/>
    </row>
    <row r="14" spans="1:8" ht="63" hidden="1">
      <c r="A14" s="60">
        <v>803</v>
      </c>
      <c r="B14" s="28" t="s">
        <v>16</v>
      </c>
      <c r="C14" s="17" t="s">
        <v>9</v>
      </c>
      <c r="D14" s="68"/>
      <c r="E14" s="73"/>
      <c r="F14" s="73"/>
      <c r="G14" s="83"/>
      <c r="H14" s="83"/>
    </row>
    <row r="15" spans="1:8" ht="31.5" hidden="1">
      <c r="A15" s="60">
        <v>803</v>
      </c>
      <c r="B15" s="28" t="s">
        <v>17</v>
      </c>
      <c r="C15" s="18" t="s">
        <v>10</v>
      </c>
      <c r="D15" s="68"/>
      <c r="E15" s="73"/>
      <c r="F15" s="73"/>
      <c r="G15" s="83"/>
      <c r="H15" s="83"/>
    </row>
    <row r="16" spans="1:8" s="77" customFormat="1" ht="24.75" customHeight="1">
      <c r="A16" s="68"/>
      <c r="B16" s="28"/>
      <c r="C16" s="37" t="s">
        <v>55</v>
      </c>
      <c r="D16" s="74">
        <v>181411.99</v>
      </c>
      <c r="E16" s="74">
        <f>F16-D16</f>
        <v>0</v>
      </c>
      <c r="F16" s="74">
        <v>181411.99</v>
      </c>
      <c r="G16" s="74">
        <f>H16-F16</f>
        <v>0</v>
      </c>
      <c r="H16" s="74">
        <v>181411.99</v>
      </c>
    </row>
    <row r="17" spans="1:8" s="77" customFormat="1" ht="24.75" customHeight="1">
      <c r="A17" s="78"/>
      <c r="B17" s="40"/>
      <c r="C17" s="37" t="s">
        <v>56</v>
      </c>
      <c r="D17" s="74">
        <v>41594.35</v>
      </c>
      <c r="E17" s="74">
        <f>-136090.48-3727.16</f>
        <v>-139817.64</v>
      </c>
      <c r="F17" s="74">
        <f>D17+E17</f>
        <v>-98223.29000000001</v>
      </c>
      <c r="G17" s="74">
        <v>-19400</v>
      </c>
      <c r="H17" s="74">
        <f>D17+G17</f>
        <v>22194.35</v>
      </c>
    </row>
    <row r="18" spans="1:8" s="77" customFormat="1" ht="31.5" customHeight="1">
      <c r="A18" s="78"/>
      <c r="B18" s="85" t="s">
        <v>17</v>
      </c>
      <c r="C18" s="18" t="s">
        <v>10</v>
      </c>
      <c r="D18" s="69"/>
      <c r="E18" s="74"/>
      <c r="F18" s="74"/>
      <c r="G18" s="74"/>
      <c r="H18" s="74"/>
    </row>
    <row r="19" spans="1:8" s="79" customFormat="1" ht="43.5" customHeight="1">
      <c r="A19" s="68">
        <v>803</v>
      </c>
      <c r="B19" s="85" t="s">
        <v>18</v>
      </c>
      <c r="C19" s="18" t="s">
        <v>11</v>
      </c>
      <c r="D19" s="75">
        <f>D16-D17</f>
        <v>139817.63999999998</v>
      </c>
      <c r="E19" s="75">
        <f>E16-E17</f>
        <v>139817.64</v>
      </c>
      <c r="F19" s="75">
        <f>F16-F17</f>
        <v>279635.28</v>
      </c>
      <c r="G19" s="74">
        <f>G16-G17</f>
        <v>19400</v>
      </c>
      <c r="H19" s="74">
        <f>D19+G19</f>
        <v>159217.63999999998</v>
      </c>
    </row>
    <row r="20" spans="1:8" s="79" customFormat="1" ht="114" customHeight="1" hidden="1">
      <c r="A20" s="68">
        <v>803</v>
      </c>
      <c r="B20" s="85" t="s">
        <v>19</v>
      </c>
      <c r="C20" s="18" t="s">
        <v>54</v>
      </c>
      <c r="D20" s="70">
        <v>0</v>
      </c>
      <c r="E20" s="75"/>
      <c r="F20" s="75"/>
      <c r="G20" s="74"/>
      <c r="H20" s="74"/>
    </row>
    <row r="21" spans="1:8" s="79" customFormat="1" ht="49.5" customHeight="1">
      <c r="A21" s="68">
        <v>803</v>
      </c>
      <c r="B21" s="85" t="s">
        <v>69</v>
      </c>
      <c r="C21" s="18" t="s">
        <v>53</v>
      </c>
      <c r="D21" s="70">
        <v>31606.94</v>
      </c>
      <c r="E21" s="75">
        <v>-3727.16</v>
      </c>
      <c r="F21" s="75">
        <f>D21+E21</f>
        <v>27879.78</v>
      </c>
      <c r="G21" s="74"/>
      <c r="H21" s="74">
        <v>31606.94</v>
      </c>
    </row>
    <row r="22" spans="1:8" s="79" customFormat="1" ht="63">
      <c r="A22" s="80">
        <v>803</v>
      </c>
      <c r="B22" s="85" t="s">
        <v>20</v>
      </c>
      <c r="C22" s="18" t="s">
        <v>4</v>
      </c>
      <c r="D22" s="70">
        <v>39262.5</v>
      </c>
      <c r="E22" s="75"/>
      <c r="F22" s="75">
        <f>D22</f>
        <v>39262.5</v>
      </c>
      <c r="G22" s="74"/>
      <c r="H22" s="74">
        <f>F22</f>
        <v>39262.5</v>
      </c>
    </row>
    <row r="23" spans="1:8" s="79" customFormat="1" ht="24.75" customHeight="1">
      <c r="A23" s="81"/>
      <c r="B23" s="28"/>
      <c r="C23" s="19" t="s">
        <v>23</v>
      </c>
      <c r="D23" s="71">
        <v>210687.08</v>
      </c>
      <c r="E23" s="82">
        <f>E19+E21+E22</f>
        <v>136090.48</v>
      </c>
      <c r="F23" s="82" t="s">
        <v>66</v>
      </c>
      <c r="G23" s="84">
        <f>G19+G21+G22</f>
        <v>19400</v>
      </c>
      <c r="H23" s="84" t="s">
        <v>70</v>
      </c>
    </row>
    <row r="24" ht="393" customHeight="1">
      <c r="D24" s="2"/>
    </row>
    <row r="25" ht="15.75">
      <c r="B25" s="21" t="s">
        <v>67</v>
      </c>
    </row>
    <row r="26" ht="15.75">
      <c r="B26" s="21" t="s">
        <v>68</v>
      </c>
    </row>
    <row r="27" ht="15.75">
      <c r="B27" s="21"/>
    </row>
  </sheetData>
  <sheetProtection/>
  <mergeCells count="10">
    <mergeCell ref="B5:H5"/>
    <mergeCell ref="B6:H6"/>
    <mergeCell ref="G8:G9"/>
    <mergeCell ref="H8:H9"/>
    <mergeCell ref="E8:E9"/>
    <mergeCell ref="F8:F9"/>
    <mergeCell ref="D8:D9"/>
    <mergeCell ref="C8:C9"/>
    <mergeCell ref="B8:B9"/>
    <mergeCell ref="G7:H7"/>
  </mergeCells>
  <printOptions/>
  <pageMargins left="1.1811023622047245" right="0.5118110236220472" top="0.5511811023622047" bottom="0.4724409448818898" header="0.15748031496062992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8"/>
      <c r="C1" s="35"/>
      <c r="D1" s="34" t="s">
        <v>21</v>
      </c>
      <c r="E1" s="21"/>
      <c r="F1" s="12"/>
    </row>
    <row r="2" spans="1:6" ht="15.75">
      <c r="A2" s="21"/>
      <c r="B2" s="47"/>
      <c r="C2" s="12"/>
      <c r="D2" s="42" t="s">
        <v>22</v>
      </c>
      <c r="E2" s="42"/>
      <c r="F2" s="42"/>
    </row>
    <row r="3" spans="1:6" ht="15.75">
      <c r="A3" s="21"/>
      <c r="B3" s="48"/>
      <c r="C3" s="12"/>
      <c r="D3" s="43" t="s">
        <v>39</v>
      </c>
      <c r="E3" s="43"/>
      <c r="F3" s="43"/>
    </row>
    <row r="4" spans="1:6" ht="15.75" customHeight="1">
      <c r="A4" s="21"/>
      <c r="B4" s="48"/>
      <c r="C4" s="12"/>
      <c r="D4" s="13"/>
      <c r="E4" s="21"/>
      <c r="F4" s="21"/>
    </row>
    <row r="5" spans="1:6" ht="15.75" customHeight="1">
      <c r="A5" s="21"/>
      <c r="B5" s="48"/>
      <c r="C5" s="12"/>
      <c r="D5" s="13"/>
      <c r="E5" s="21"/>
      <c r="F5" s="21"/>
    </row>
    <row r="6" spans="1:6" ht="38.25" customHeight="1">
      <c r="A6" s="49"/>
      <c r="B6" s="49"/>
      <c r="C6" s="101" t="s">
        <v>30</v>
      </c>
      <c r="D6" s="101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98" t="s">
        <v>0</v>
      </c>
      <c r="B8" s="98"/>
      <c r="E8" s="50"/>
      <c r="F8" s="16"/>
    </row>
    <row r="9" spans="1:6" s="7" customFormat="1" ht="68.25" customHeight="1">
      <c r="A9" s="31" t="s">
        <v>1</v>
      </c>
      <c r="B9" s="51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1"/>
      <c r="C10" s="37" t="s">
        <v>25</v>
      </c>
      <c r="D10" s="38">
        <v>99909.68</v>
      </c>
      <c r="E10" s="38"/>
      <c r="F10" s="40">
        <v>99909.68</v>
      </c>
    </row>
    <row r="11" spans="1:6" s="7" customFormat="1" ht="18" customHeight="1">
      <c r="A11" s="31"/>
      <c r="B11" s="51"/>
      <c r="C11" s="37" t="s">
        <v>26</v>
      </c>
      <c r="D11" s="41">
        <f>D10-D17</f>
        <v>1079.1499999999942</v>
      </c>
      <c r="E11" s="41">
        <f>E10-E17</f>
        <v>20259.6</v>
      </c>
      <c r="F11" s="41">
        <f>F10-F17</f>
        <v>21338.75</v>
      </c>
    </row>
    <row r="12" spans="1:6" ht="47.25" hidden="1">
      <c r="A12" s="52" t="s">
        <v>5</v>
      </c>
      <c r="B12" s="53" t="s">
        <v>13</v>
      </c>
      <c r="C12" s="17" t="s">
        <v>6</v>
      </c>
      <c r="D12" s="16"/>
      <c r="E12" s="16"/>
      <c r="F12" s="16"/>
    </row>
    <row r="13" spans="1:6" ht="47.25" hidden="1">
      <c r="A13" s="52" t="s">
        <v>5</v>
      </c>
      <c r="B13" s="53" t="s">
        <v>14</v>
      </c>
      <c r="C13" s="17" t="s">
        <v>7</v>
      </c>
      <c r="D13" s="16"/>
      <c r="E13" s="16"/>
      <c r="F13" s="16"/>
    </row>
    <row r="14" spans="1:6" ht="78.75" hidden="1">
      <c r="A14" s="52" t="s">
        <v>5</v>
      </c>
      <c r="B14" s="54" t="s">
        <v>15</v>
      </c>
      <c r="C14" s="18" t="s">
        <v>8</v>
      </c>
      <c r="D14" s="16"/>
      <c r="E14" s="16"/>
      <c r="F14" s="16"/>
    </row>
    <row r="15" spans="1:6" ht="78.75" hidden="1">
      <c r="A15" s="52" t="s">
        <v>5</v>
      </c>
      <c r="B15" s="54" t="s">
        <v>16</v>
      </c>
      <c r="C15" s="17" t="s">
        <v>9</v>
      </c>
      <c r="D15" s="16"/>
      <c r="E15" s="16"/>
      <c r="F15" s="16"/>
    </row>
    <row r="16" spans="1:6" ht="31.5" hidden="1">
      <c r="A16" s="52" t="s">
        <v>5</v>
      </c>
      <c r="B16" s="5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2" t="s">
        <v>5</v>
      </c>
      <c r="B17" s="54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2" t="s">
        <v>5</v>
      </c>
      <c r="B18" s="54" t="s">
        <v>19</v>
      </c>
      <c r="C18" s="18" t="s">
        <v>38</v>
      </c>
      <c r="D18" s="22"/>
      <c r="E18" s="28"/>
      <c r="F18" s="28"/>
    </row>
    <row r="19" spans="1:6" ht="84.75" customHeight="1">
      <c r="A19" s="52" t="s">
        <v>5</v>
      </c>
      <c r="B19" s="54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4"/>
      <c r="D21" s="45"/>
      <c r="E21" s="46"/>
      <c r="F21" s="45"/>
    </row>
    <row r="22" spans="1:6" ht="41.25" customHeight="1">
      <c r="A22" s="13"/>
      <c r="B22" s="13"/>
      <c r="C22" s="44"/>
      <c r="D22" s="45"/>
      <c r="E22" s="46"/>
      <c r="F22" s="45"/>
    </row>
    <row r="23" spans="1:6" ht="41.25" customHeight="1">
      <c r="A23" s="13"/>
      <c r="B23" s="13"/>
      <c r="C23" s="44"/>
      <c r="D23" s="45"/>
      <c r="E23" s="46"/>
      <c r="F23" s="45"/>
    </row>
    <row r="24" spans="1:6" ht="41.25" customHeight="1">
      <c r="A24" s="13"/>
      <c r="B24" s="13"/>
      <c r="C24" s="44"/>
      <c r="D24" s="45"/>
      <c r="E24" s="46"/>
      <c r="F24" s="45"/>
    </row>
    <row r="25" spans="1:6" ht="41.25" customHeight="1">
      <c r="A25" s="13"/>
      <c r="B25" s="13"/>
      <c r="C25" s="44"/>
      <c r="D25" s="45"/>
      <c r="E25" s="46"/>
      <c r="F25" s="45"/>
    </row>
    <row r="26" spans="1:6" ht="41.25" customHeight="1">
      <c r="A26" s="13"/>
      <c r="B26" s="13"/>
      <c r="C26" s="44"/>
      <c r="D26" s="45"/>
      <c r="E26" s="46"/>
      <c r="F26" s="45"/>
    </row>
    <row r="27" spans="1:6" ht="41.25" customHeight="1">
      <c r="A27" s="13"/>
      <c r="B27" s="13"/>
      <c r="C27" s="44"/>
      <c r="D27" s="45"/>
      <c r="E27" s="46"/>
      <c r="F27" s="45"/>
    </row>
    <row r="28" spans="1:6" ht="41.25" customHeight="1">
      <c r="A28" s="13"/>
      <c r="B28" s="13"/>
      <c r="C28" s="44"/>
      <c r="D28" s="45"/>
      <c r="E28" s="46"/>
      <c r="F28" s="45"/>
    </row>
    <row r="29" spans="1:6" ht="41.25" customHeight="1">
      <c r="A29" s="13"/>
      <c r="B29" s="13"/>
      <c r="C29" s="44"/>
      <c r="D29" s="45"/>
      <c r="E29" s="46"/>
      <c r="F29" s="45"/>
    </row>
    <row r="30" spans="1:6" ht="41.25" customHeight="1">
      <c r="A30" s="13"/>
      <c r="B30" s="13"/>
      <c r="C30" s="44"/>
      <c r="D30" s="45"/>
      <c r="E30" s="46"/>
      <c r="F30" s="45"/>
    </row>
    <row r="31" spans="1:6" ht="41.25" customHeight="1">
      <c r="A31" s="13"/>
      <c r="B31" s="13"/>
      <c r="C31" s="44"/>
      <c r="D31" s="45"/>
      <c r="E31" s="46"/>
      <c r="F31" s="45"/>
    </row>
    <row r="32" spans="1:6" ht="41.25" customHeight="1">
      <c r="A32" s="13"/>
      <c r="B32" s="13"/>
      <c r="C32" s="44"/>
      <c r="D32" s="45"/>
      <c r="E32" s="46"/>
      <c r="F32" s="45"/>
    </row>
    <row r="33" spans="1:6" ht="41.25" customHeight="1">
      <c r="A33" s="13"/>
      <c r="B33" s="13"/>
      <c r="C33" s="44"/>
      <c r="D33" s="45"/>
      <c r="E33" s="46"/>
      <c r="F33" s="45"/>
    </row>
    <row r="34" spans="1:6" ht="41.25" customHeight="1">
      <c r="A34" s="13"/>
      <c r="B34" s="13"/>
      <c r="C34" s="44"/>
      <c r="D34" s="45"/>
      <c r="E34" s="46"/>
      <c r="F34" s="45"/>
    </row>
    <row r="35" spans="1:6" ht="41.25" customHeight="1" hidden="1">
      <c r="A35" s="13"/>
      <c r="B35" s="13"/>
      <c r="C35" s="44"/>
      <c r="D35" s="45"/>
      <c r="E35" s="46"/>
      <c r="F35" s="45"/>
    </row>
    <row r="36" spans="1:6" ht="41.25" customHeight="1" hidden="1">
      <c r="A36" s="13"/>
      <c r="B36" s="13"/>
      <c r="C36" s="44"/>
      <c r="D36" s="45"/>
      <c r="E36" s="46"/>
      <c r="F36" s="45"/>
    </row>
    <row r="37" spans="1:6" ht="41.25" customHeight="1" hidden="1">
      <c r="A37" s="13"/>
      <c r="B37" s="13"/>
      <c r="C37" s="44"/>
      <c r="D37" s="45"/>
      <c r="E37" s="46"/>
      <c r="F37" s="45"/>
    </row>
    <row r="38" spans="1:6" ht="41.25" customHeight="1" hidden="1">
      <c r="A38" s="13"/>
      <c r="B38" s="13"/>
      <c r="C38" s="44"/>
      <c r="D38" s="45"/>
      <c r="E38" s="46"/>
      <c r="F38" s="45"/>
    </row>
    <row r="39" spans="1:6" ht="41.25" customHeight="1" hidden="1">
      <c r="A39" s="13"/>
      <c r="B39" s="13"/>
      <c r="C39" s="44"/>
      <c r="D39" s="45"/>
      <c r="E39" s="46"/>
      <c r="F39" s="45"/>
    </row>
    <row r="40" spans="1:6" ht="41.25" customHeight="1" hidden="1">
      <c r="A40" s="13"/>
      <c r="B40" s="13"/>
      <c r="C40" s="44"/>
      <c r="D40" s="45"/>
      <c r="E40" s="46"/>
      <c r="F40" s="45"/>
    </row>
    <row r="41" spans="1:6" ht="41.25" customHeight="1" hidden="1">
      <c r="A41" s="13"/>
      <c r="B41" s="13"/>
      <c r="C41" s="44"/>
      <c r="D41" s="45"/>
      <c r="E41" s="46"/>
      <c r="F41" s="45"/>
    </row>
    <row r="42" spans="1:6" ht="41.25" customHeight="1" hidden="1">
      <c r="A42" s="13"/>
      <c r="B42" s="13"/>
      <c r="C42" s="44"/>
      <c r="D42" s="45"/>
      <c r="E42" s="46"/>
      <c r="F42" s="45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7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7" customFormat="1" ht="15.75">
      <c r="C71" s="55" t="s">
        <v>47</v>
      </c>
      <c r="D71" s="56"/>
      <c r="F71" s="57">
        <v>78570.93</v>
      </c>
    </row>
    <row r="72" spans="3:6" s="57" customFormat="1" ht="15.75">
      <c r="C72" s="55" t="s">
        <v>37</v>
      </c>
      <c r="D72" s="56"/>
      <c r="F72" s="57">
        <f>F74-F73-F71</f>
        <v>110404.58000000002</v>
      </c>
    </row>
    <row r="73" spans="3:6" s="57" customFormat="1" ht="15.75">
      <c r="C73" s="55" t="s">
        <v>52</v>
      </c>
      <c r="D73" s="56"/>
      <c r="F73" s="58">
        <v>70400</v>
      </c>
    </row>
    <row r="74" spans="3:6" s="57" customFormat="1" ht="15.75">
      <c r="C74" s="55"/>
      <c r="D74" s="56"/>
      <c r="F74" s="57">
        <v>259375.51</v>
      </c>
    </row>
    <row r="75" spans="3:4" s="57" customFormat="1" ht="15.75">
      <c r="C75" s="55"/>
      <c r="D75" s="56"/>
    </row>
    <row r="76" spans="3:4" s="57" customFormat="1" ht="15.75">
      <c r="C76" s="55"/>
      <c r="D76" s="56"/>
    </row>
    <row r="77" spans="3:4" s="57" customFormat="1" ht="15.75">
      <c r="C77" s="55"/>
      <c r="D77" s="56"/>
    </row>
    <row r="78" spans="3:4" s="57" customFormat="1" ht="15.75">
      <c r="C78" s="55"/>
      <c r="D78" s="56"/>
    </row>
    <row r="79" spans="3:4" s="57" customFormat="1" ht="15.75">
      <c r="C79" s="55"/>
      <c r="D79" s="56"/>
    </row>
    <row r="80" spans="3:4" s="57" customFormat="1" ht="15.75">
      <c r="C80" s="55"/>
      <c r="D80" s="56"/>
    </row>
    <row r="81" spans="3:4" s="57" customFormat="1" ht="15.75">
      <c r="C81" s="55"/>
      <c r="D81" s="56"/>
    </row>
    <row r="82" spans="3:4" s="57" customFormat="1" ht="15.75">
      <c r="C82" s="55"/>
      <c r="D82" s="56"/>
    </row>
    <row r="83" spans="3:4" s="57" customFormat="1" ht="15.75">
      <c r="C83" s="55"/>
      <c r="D83" s="56"/>
    </row>
    <row r="84" spans="1:4" s="57" customFormat="1" ht="15.75">
      <c r="A84" s="57" t="s">
        <v>31</v>
      </c>
      <c r="C84" s="55"/>
      <c r="D84" s="56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102" t="s">
        <v>22</v>
      </c>
      <c r="E2" s="103"/>
      <c r="F2" s="103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105" t="s">
        <v>30</v>
      </c>
      <c r="D6" s="105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104" t="s">
        <v>0</v>
      </c>
      <c r="B8" s="104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2009-04-09T11:56:59Z</cp:lastPrinted>
  <dcterms:created xsi:type="dcterms:W3CDTF">2003-11-12T05:35:25Z</dcterms:created>
  <dcterms:modified xsi:type="dcterms:W3CDTF">2009-04-24T02:10:02Z</dcterms:modified>
  <cp:category/>
  <cp:version/>
  <cp:contentType/>
  <cp:contentStatus/>
</cp:coreProperties>
</file>