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3_квартал\Сессия_август\Решение+приложения\"/>
    </mc:Choice>
  </mc:AlternateContent>
  <bookViews>
    <workbookView xWindow="0" yWindow="0" windowWidth="28800" windowHeight="12432"/>
  </bookViews>
  <sheets>
    <sheet name="PP" sheetId="9" r:id="rId1"/>
  </sheets>
  <definedNames>
    <definedName name="_xlnm.Print_Titles" localSheetId="0">PP!$9:$9</definedName>
    <definedName name="_xlnm.Print_Area" localSheetId="0">PP!$A$1:$F$161</definedName>
  </definedNames>
  <calcPr calcId="152511"/>
</workbook>
</file>

<file path=xl/calcChain.xml><?xml version="1.0" encoding="utf-8"?>
<calcChain xmlns="http://schemas.openxmlformats.org/spreadsheetml/2006/main">
  <c r="E70" i="9" l="1"/>
  <c r="E52" i="9" s="1"/>
  <c r="F70" i="9"/>
  <c r="F52" i="9" s="1"/>
  <c r="D70" i="9"/>
  <c r="E140" i="9"/>
  <c r="F140" i="9"/>
  <c r="D140" i="9"/>
  <c r="E133" i="9"/>
  <c r="F133" i="9"/>
  <c r="D133" i="9"/>
  <c r="E119" i="9"/>
  <c r="F119" i="9"/>
  <c r="E88" i="9"/>
  <c r="F88" i="9"/>
  <c r="D88" i="9"/>
  <c r="E48" i="9"/>
  <c r="F48" i="9"/>
  <c r="D48" i="9"/>
  <c r="D47" i="9" l="1"/>
  <c r="F47" i="9"/>
  <c r="D52" i="9"/>
  <c r="E47" i="9"/>
  <c r="F46" i="9"/>
  <c r="D119" i="9"/>
  <c r="E46" i="9" l="1"/>
  <c r="D46" i="9"/>
</calcChain>
</file>

<file path=xl/sharedStrings.xml><?xml version="1.0" encoding="utf-8"?>
<sst xmlns="http://schemas.openxmlformats.org/spreadsheetml/2006/main" count="997" uniqueCount="276">
  <si>
    <t>Статус_документа</t>
  </si>
  <si>
    <t>Дата по:</t>
  </si>
  <si>
    <t>Наименование</t>
  </si>
  <si>
    <t>Код классификации доходов</t>
  </si>
  <si>
    <t>Утверждено</t>
  </si>
  <si>
    <t>Изменение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</si>
  <si>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</si>
  <si>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</si>
  <si>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</si>
  <si>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</si>
  <si>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</si>
  <si>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</si>
  <si>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</si>
  <si>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</si>
  <si>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</si>
  <si>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</si>
  <si>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</si>
  <si>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</si>
  <si>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</si>
  <si>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</si>
  <si>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</si>
  <si>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</si>
  <si>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</si>
  <si>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</si>
  <si>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</si>
  <si>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</si>
  <si>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</si>
  <si>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</si>
  <si>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</si>
  <si>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</si>
  <si>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</si>
  <si>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</si>
  <si>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</si>
  <si>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</si>
  <si>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</si>
  <si>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</si>
  <si>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</si>
  <si>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</si>
  <si>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</si>
  <si>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</si>
  <si>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</si>
  <si>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</si>
  <si>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</si>
  <si>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</si>
  <si>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</si>
  <si>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</si>
  <si>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</si>
  <si>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</si>
  <si>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</si>
  <si>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</si>
  <si>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</si>
  <si>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</si>
  <si>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</si>
  <si>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</si>
  <si>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</si>
  <si>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</si>
  <si>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</si>
  <si>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</si>
  <si>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</si>
  <si>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</si>
  <si>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</si>
  <si>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</si>
  <si>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</si>
  <si>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</si>
  <si>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</si>
  <si>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</si>
  <si>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</si>
  <si>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</si>
  <si>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</si>
  <si>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</si>
  <si>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</si>
  <si>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</si>
  <si>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</si>
  <si>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</si>
  <si>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</si>
  <si>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</si>
  <si>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</si>
  <si>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</si>
  <si>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</si>
  <si>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</si>
  <si>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</si>
  <si>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</si>
  <si>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</si>
  <si>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</si>
  <si>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</si>
  <si>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</si>
  <si>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</si>
  <si>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</si>
  <si>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</si>
  <si>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</si>
  <si>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</si>
  <si>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</si>
  <si>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</si>
  <si>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</si>
  <si>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</si>
  <si>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</si>
  <si>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</si>
  <si>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</si>
  <si>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</si>
  <si>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</si>
  <si>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</si>
  <si>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(обеспечение образовательных организаций материально-технической базой для внедрения цифровой образовательной среды)</t>
  </si>
  <si>
    <t>907</t>
  </si>
  <si>
    <t>20225210040023150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</si>
  <si>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</si>
  <si>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</si>
  <si>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</si>
  <si>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</si>
  <si>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</si>
  <si>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</si>
  <si>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</si>
  <si>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</si>
  <si>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</si>
  <si>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</si>
  <si>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</si>
  <si>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</si>
  <si>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</si>
  <si>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поддержку отрасли культуры (капитальный ремонт помещений здания МБУДО "Художественная школа" по адресу: Томская область, ЗАТО Северск, просп.Коммунистический, 122)</t>
  </si>
  <si>
    <t>20225519040083150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</si>
  <si>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</si>
  <si>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20225527040090150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</si>
  <si>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</si>
  <si>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</si>
  <si>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</si>
  <si>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</si>
  <si>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</si>
  <si>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</si>
  <si>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</si>
  <si>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</si>
  <si>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</si>
  <si>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</si>
  <si>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</si>
  <si>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</si>
  <si>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</si>
  <si>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Прочие субсидии бюджетам городских округов</t>
  </si>
  <si>
    <t>20229999040000150</t>
  </si>
  <si>
    <t>Субсидии на создание условий для управления многоквартирными домами в муниципальных образованиях Томской области</t>
  </si>
  <si>
    <t>20229999040007150</t>
  </si>
  <si>
    <t>Субсидии на обеспечение организации отдыха детей в каникулярное время</t>
  </si>
  <si>
    <t>20229999040011150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</si>
  <si>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</si>
  <si>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</si>
  <si>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</si>
  <si>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</si>
  <si>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</si>
  <si>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</si>
  <si>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</si>
  <si>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</si>
  <si>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</si>
  <si>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</si>
  <si>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</si>
  <si>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</si>
  <si>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</si>
  <si>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</si>
  <si>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</si>
  <si>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</si>
  <si>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</si>
  <si>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</si>
  <si>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</si>
  <si>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</si>
  <si>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</si>
  <si>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Субсидии на обеспечение антитеррористической защиты объектов образования, выполнение мероприятий противодействия деструктивным идеологиям, модернизацию систем противопожарной защиты</t>
  </si>
  <si>
    <t>20229999040069150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</si>
  <si>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</si>
  <si>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</si>
  <si>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</si>
  <si>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</si>
  <si>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</si>
  <si>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</si>
  <si>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</si>
  <si>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</si>
  <si>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</si>
  <si>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</si>
  <si>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</si>
  <si>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</si>
  <si>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</si>
  <si>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</si>
  <si>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</si>
  <si>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</si>
  <si>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</si>
  <si>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</si>
  <si>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</si>
  <si>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</si>
  <si>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</si>
  <si>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</si>
  <si>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</si>
  <si>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</si>
  <si>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</si>
  <si>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</si>
  <si>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</si>
  <si>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</si>
  <si>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</si>
  <si>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</si>
  <si>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</si>
  <si>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</si>
  <si>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</si>
  <si>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</si>
  <si>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</si>
  <si>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</si>
  <si>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</si>
  <si>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</si>
  <si>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</si>
  <si>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</si>
  <si>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</si>
  <si>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</si>
  <si>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</si>
  <si>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</si>
  <si>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</si>
  <si>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</si>
  <si>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</si>
  <si>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</si>
  <si>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</si>
  <si>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</si>
  <si>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</si>
  <si>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</si>
  <si>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</si>
  <si>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</si>
  <si>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</si>
  <si>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Субвенции бюджетам городских округов на проведение Всероссийской переписи населения 2020 года</t>
  </si>
  <si>
    <t>20235469040000150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</si>
  <si>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</si>
  <si>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</si>
  <si>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</si>
  <si>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</si>
  <si>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</si>
  <si>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</si>
  <si>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</si>
  <si>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</si>
  <si>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</si>
  <si>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</si>
  <si>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</si>
  <si>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</si>
  <si>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</si>
  <si>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</si>
  <si>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</si>
  <si>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</si>
  <si>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</si>
  <si>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</si>
  <si>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</si>
  <si>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</si>
  <si>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</si>
  <si>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</si>
  <si>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</si>
  <si>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</si>
  <si>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</si>
  <si>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21804010040008150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</si>
  <si>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</si>
  <si>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</si>
  <si>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</si>
  <si>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21804020040009150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</si>
  <si>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</si>
  <si>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</si>
  <si>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</si>
  <si>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21804030040009150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</si>
  <si>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</si>
  <si>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</si>
  <si>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</si>
  <si>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</si>
  <si>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Чеснокова Елена Викторовна</t>
  </si>
  <si>
    <t>77 23 83</t>
  </si>
  <si>
    <t>10</t>
  </si>
  <si>
    <t>к Решению Думы ЗАТО Северск</t>
  </si>
  <si>
    <t>Утверждено с учетом изменений</t>
  </si>
  <si>
    <t>3</t>
  </si>
  <si>
    <t>4</t>
  </si>
  <si>
    <t>5</t>
  </si>
  <si>
    <t>6</t>
  </si>
  <si>
    <t>10.06.2021</t>
  </si>
  <si>
    <t>26.08.2021</t>
  </si>
  <si>
    <t>Код главного админи-стратора</t>
  </si>
  <si>
    <t>Доходы бюджета ЗАТО Северск на 2021 год</t>
  </si>
  <si>
    <r>
      <t>от  __</t>
    </r>
    <r>
      <rPr>
        <u/>
        <sz val="12"/>
        <rFont val="Times New Roman"/>
        <family val="1"/>
        <charset val="204"/>
      </rPr>
      <t xml:space="preserve">10.12.2020  </t>
    </r>
    <r>
      <rPr>
        <sz val="12"/>
        <rFont val="Times New Roman"/>
        <family val="1"/>
        <charset val="204"/>
      </rPr>
      <t xml:space="preserve"> № ___</t>
    </r>
    <r>
      <rPr>
        <u/>
        <sz val="12"/>
        <rFont val="Times New Roman"/>
        <family val="1"/>
        <charset val="204"/>
      </rPr>
      <t>5/1</t>
    </r>
    <r>
      <rPr>
        <sz val="12"/>
        <rFont val="Times New Roman"/>
        <family val="1"/>
        <charset val="204"/>
      </rPr>
      <t>__</t>
    </r>
  </si>
  <si>
    <t>«Приложение 6</t>
  </si>
  <si>
    <t>ВСЕГО:</t>
  </si>
  <si>
    <t>(тыс.руб.)</t>
  </si>
  <si>
    <t>4 833 976,31»;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</si>
</sst>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4" fontId="1" fillId="0" borderId="0" xfId="0" applyNumberFormat="1" applyFont="1"/>
    <xf numFmtId="49" fontId="1" fillId="2" borderId="0" xfId="0" applyNumberFormat="1" applyFont="1" applyFill="1"/>
    <xf numFmtId="14" fontId="1" fillId="0" borderId="0" xfId="0" applyNumberFormat="1" applyFont="1" applyAlignment="1">
      <alignment horizontal="left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172"/>
  <sheetViews>
    <sheetView tabSelected="1" view="pageBreakPreview" topLeftCell="A154" zoomScale="80" zoomScaleNormal="80" zoomScaleSheetLayoutView="80" workbookViewId="0">
      <selection activeCell="D166" sqref="D166"/>
    </sheetView>
  </sheetViews>
  <sheetFormatPr defaultRowHeight="15.6" x14ac:dyDescent="0.3"/>
  <cols>
    <col min="1" max="1" width="52.6640625" style="3" customWidth="1"/>
    <col min="2" max="2" width="10.109375" style="2" customWidth="1"/>
    <col min="3" max="3" width="22.109375" style="2" customWidth="1"/>
    <col min="4" max="4" width="13.88671875" style="1" customWidth="1"/>
    <col min="5" max="5" width="13.109375" style="1" customWidth="1"/>
    <col min="6" max="6" width="13.6640625" style="1" customWidth="1"/>
    <col min="7" max="9" width="16.6640625" style="1" customWidth="1"/>
    <col min="10" max="29" width="8.88671875" style="1"/>
  </cols>
  <sheetData>
    <row r="1" spans="1:12" x14ac:dyDescent="0.3">
      <c r="A1" s="16" t="s">
        <v>267</v>
      </c>
      <c r="B1" s="15" t="s">
        <v>1</v>
      </c>
      <c r="C1" s="15" t="s">
        <v>268</v>
      </c>
      <c r="D1" s="1" t="s">
        <v>272</v>
      </c>
    </row>
    <row r="2" spans="1:12" x14ac:dyDescent="0.3">
      <c r="A2" s="16">
        <v>1</v>
      </c>
      <c r="B2" s="15" t="s">
        <v>0</v>
      </c>
      <c r="C2" s="15" t="s">
        <v>260</v>
      </c>
      <c r="D2" s="1" t="s">
        <v>261</v>
      </c>
    </row>
    <row r="3" spans="1:12" x14ac:dyDescent="0.3">
      <c r="D3" s="18" t="s">
        <v>271</v>
      </c>
    </row>
    <row r="5" spans="1:12" x14ac:dyDescent="0.3">
      <c r="A5" s="25" t="s">
        <v>270</v>
      </c>
      <c r="B5" s="25"/>
      <c r="C5" s="25"/>
      <c r="D5" s="25"/>
      <c r="E5" s="25"/>
      <c r="F5" s="25"/>
    </row>
    <row r="7" spans="1:12" ht="51.6" customHeight="1" x14ac:dyDescent="0.3">
      <c r="A7" s="20" t="s">
        <v>2</v>
      </c>
      <c r="B7" s="21" t="s">
        <v>269</v>
      </c>
      <c r="C7" s="23" t="s">
        <v>3</v>
      </c>
      <c r="D7" s="8" t="s">
        <v>4</v>
      </c>
      <c r="E7" s="8" t="s">
        <v>5</v>
      </c>
      <c r="F7" s="9" t="s">
        <v>262</v>
      </c>
    </row>
    <row r="8" spans="1:12" ht="19.2" customHeight="1" x14ac:dyDescent="0.3">
      <c r="A8" s="20"/>
      <c r="B8" s="22"/>
      <c r="C8" s="23"/>
      <c r="D8" s="24" t="s">
        <v>274</v>
      </c>
      <c r="E8" s="24"/>
      <c r="F8" s="24"/>
    </row>
    <row r="9" spans="1:12" ht="21.6" customHeight="1" x14ac:dyDescent="0.3">
      <c r="A9" s="10">
        <v>1</v>
      </c>
      <c r="B9" s="9" t="s">
        <v>195</v>
      </c>
      <c r="C9" s="9" t="s">
        <v>263</v>
      </c>
      <c r="D9" s="8" t="s">
        <v>264</v>
      </c>
      <c r="E9" s="8" t="s">
        <v>265</v>
      </c>
      <c r="F9" s="8" t="s">
        <v>266</v>
      </c>
      <c r="G9" s="4"/>
      <c r="H9" s="4"/>
      <c r="I9" s="4"/>
      <c r="J9" s="4"/>
      <c r="K9" s="4"/>
      <c r="L9" s="4"/>
    </row>
    <row r="10" spans="1:12" ht="26.4" customHeight="1" x14ac:dyDescent="0.3">
      <c r="A10" s="11" t="s">
        <v>6</v>
      </c>
      <c r="B10" s="9" t="s">
        <v>7</v>
      </c>
      <c r="C10" s="9" t="s">
        <v>8</v>
      </c>
      <c r="D10" s="12">
        <v>1181233.43</v>
      </c>
      <c r="E10" s="12">
        <v>13033.84</v>
      </c>
      <c r="F10" s="12">
        <v>1194267.27</v>
      </c>
      <c r="I10" s="1" t="s">
        <v>7</v>
      </c>
      <c r="J10" s="1" t="s">
        <v>7</v>
      </c>
      <c r="K10" s="1" t="s">
        <v>7</v>
      </c>
      <c r="L10" s="1" t="s">
        <v>7</v>
      </c>
    </row>
    <row r="11" spans="1:12" ht="26.4" customHeight="1" x14ac:dyDescent="0.3">
      <c r="A11" s="11" t="s">
        <v>9</v>
      </c>
      <c r="B11" s="9" t="s">
        <v>7</v>
      </c>
      <c r="C11" s="9" t="s">
        <v>7</v>
      </c>
      <c r="D11" s="12">
        <v>1021030.32</v>
      </c>
      <c r="E11" s="12">
        <v>24163.87</v>
      </c>
      <c r="F11" s="12">
        <v>1045194.19</v>
      </c>
      <c r="I11" s="1" t="s">
        <v>7</v>
      </c>
      <c r="J11" s="1" t="s">
        <v>7</v>
      </c>
      <c r="K11" s="1" t="s">
        <v>7</v>
      </c>
      <c r="L11" s="1" t="s">
        <v>7</v>
      </c>
    </row>
    <row r="12" spans="1:12" ht="21" customHeight="1" x14ac:dyDescent="0.3">
      <c r="A12" s="11" t="s">
        <v>10</v>
      </c>
      <c r="B12" s="9" t="s">
        <v>7</v>
      </c>
      <c r="C12" s="9" t="s">
        <v>11</v>
      </c>
      <c r="D12" s="12">
        <v>750658.47</v>
      </c>
      <c r="E12" s="12">
        <v>14724.27</v>
      </c>
      <c r="F12" s="12">
        <v>765382.74</v>
      </c>
      <c r="I12" s="1" t="s">
        <v>7</v>
      </c>
      <c r="J12" s="1" t="s">
        <v>7</v>
      </c>
      <c r="K12" s="1" t="s">
        <v>7</v>
      </c>
      <c r="L12" s="1" t="s">
        <v>7</v>
      </c>
    </row>
    <row r="13" spans="1:12" ht="21" customHeight="1" x14ac:dyDescent="0.3">
      <c r="A13" s="11" t="s">
        <v>12</v>
      </c>
      <c r="B13" s="9" t="s">
        <v>13</v>
      </c>
      <c r="C13" s="9" t="s">
        <v>14</v>
      </c>
      <c r="D13" s="12">
        <v>750658.47</v>
      </c>
      <c r="E13" s="12">
        <v>14724.27</v>
      </c>
      <c r="F13" s="12">
        <v>765382.74</v>
      </c>
      <c r="I13" s="1" t="s">
        <v>7</v>
      </c>
      <c r="J13" s="1" t="s">
        <v>7</v>
      </c>
      <c r="K13" s="1" t="s">
        <v>7</v>
      </c>
      <c r="L13" s="1" t="s">
        <v>7</v>
      </c>
    </row>
    <row r="14" spans="1:12" ht="39.6" customHeight="1" x14ac:dyDescent="0.3">
      <c r="A14" s="11" t="s">
        <v>15</v>
      </c>
      <c r="B14" s="9" t="s">
        <v>7</v>
      </c>
      <c r="C14" s="9" t="s">
        <v>16</v>
      </c>
      <c r="D14" s="12">
        <v>10076.450000000001</v>
      </c>
      <c r="E14" s="13">
        <v>0</v>
      </c>
      <c r="F14" s="12">
        <v>10076.450000000001</v>
      </c>
      <c r="I14" s="1" t="s">
        <v>7</v>
      </c>
      <c r="J14" s="1" t="s">
        <v>7</v>
      </c>
      <c r="K14" s="1" t="s">
        <v>7</v>
      </c>
      <c r="L14" s="1" t="s">
        <v>7</v>
      </c>
    </row>
    <row r="15" spans="1:12" ht="46.8" x14ac:dyDescent="0.3">
      <c r="A15" s="11" t="s">
        <v>17</v>
      </c>
      <c r="B15" s="9" t="s">
        <v>18</v>
      </c>
      <c r="C15" s="9" t="s">
        <v>19</v>
      </c>
      <c r="D15" s="12">
        <v>10076.450000000001</v>
      </c>
      <c r="E15" s="13">
        <v>0</v>
      </c>
      <c r="F15" s="12">
        <v>10076.450000000001</v>
      </c>
      <c r="I15" s="1" t="s">
        <v>7</v>
      </c>
      <c r="J15" s="1" t="s">
        <v>7</v>
      </c>
      <c r="K15" s="1" t="s">
        <v>7</v>
      </c>
      <c r="L15" s="1" t="s">
        <v>7</v>
      </c>
    </row>
    <row r="16" spans="1:12" ht="21" customHeight="1" x14ac:dyDescent="0.3">
      <c r="A16" s="11" t="s">
        <v>20</v>
      </c>
      <c r="B16" s="9" t="s">
        <v>7</v>
      </c>
      <c r="C16" s="9" t="s">
        <v>21</v>
      </c>
      <c r="D16" s="12">
        <v>98891</v>
      </c>
      <c r="E16" s="12">
        <v>8222.6</v>
      </c>
      <c r="F16" s="12">
        <v>107113.60000000001</v>
      </c>
      <c r="I16" s="1" t="s">
        <v>7</v>
      </c>
      <c r="J16" s="1" t="s">
        <v>7</v>
      </c>
      <c r="K16" s="1" t="s">
        <v>7</v>
      </c>
      <c r="L16" s="1" t="s">
        <v>7</v>
      </c>
    </row>
    <row r="17" spans="1:12" ht="39.6" customHeight="1" x14ac:dyDescent="0.3">
      <c r="A17" s="11" t="s">
        <v>22</v>
      </c>
      <c r="B17" s="9" t="s">
        <v>13</v>
      </c>
      <c r="C17" s="9" t="s">
        <v>23</v>
      </c>
      <c r="D17" s="12">
        <v>78755</v>
      </c>
      <c r="E17" s="12">
        <v>2757</v>
      </c>
      <c r="F17" s="12">
        <v>81512</v>
      </c>
      <c r="I17" s="1" t="s">
        <v>7</v>
      </c>
      <c r="J17" s="1" t="s">
        <v>7</v>
      </c>
      <c r="K17" s="1" t="s">
        <v>7</v>
      </c>
      <c r="L17" s="1" t="s">
        <v>7</v>
      </c>
    </row>
    <row r="18" spans="1:12" ht="36" customHeight="1" x14ac:dyDescent="0.3">
      <c r="A18" s="11" t="s">
        <v>24</v>
      </c>
      <c r="B18" s="9" t="s">
        <v>13</v>
      </c>
      <c r="C18" s="9" t="s">
        <v>25</v>
      </c>
      <c r="D18" s="12">
        <v>10112</v>
      </c>
      <c r="E18" s="12">
        <v>-320</v>
      </c>
      <c r="F18" s="12">
        <v>9792</v>
      </c>
      <c r="I18" s="1" t="s">
        <v>7</v>
      </c>
      <c r="J18" s="1" t="s">
        <v>7</v>
      </c>
      <c r="K18" s="1" t="s">
        <v>7</v>
      </c>
      <c r="L18" s="1" t="s">
        <v>7</v>
      </c>
    </row>
    <row r="19" spans="1:12" ht="21" customHeight="1" x14ac:dyDescent="0.3">
      <c r="A19" s="11" t="s">
        <v>26</v>
      </c>
      <c r="B19" s="9" t="s">
        <v>13</v>
      </c>
      <c r="C19" s="9" t="s">
        <v>27</v>
      </c>
      <c r="D19" s="12">
        <v>463</v>
      </c>
      <c r="E19" s="12">
        <v>-218</v>
      </c>
      <c r="F19" s="12">
        <v>245</v>
      </c>
      <c r="I19" s="1" t="s">
        <v>7</v>
      </c>
      <c r="J19" s="1" t="s">
        <v>7</v>
      </c>
      <c r="K19" s="1" t="s">
        <v>7</v>
      </c>
      <c r="L19" s="1" t="s">
        <v>7</v>
      </c>
    </row>
    <row r="20" spans="1:12" ht="34.950000000000003" customHeight="1" x14ac:dyDescent="0.3">
      <c r="A20" s="11" t="s">
        <v>28</v>
      </c>
      <c r="B20" s="9" t="s">
        <v>13</v>
      </c>
      <c r="C20" s="9" t="s">
        <v>29</v>
      </c>
      <c r="D20" s="12">
        <v>9561</v>
      </c>
      <c r="E20" s="12">
        <v>6003.6</v>
      </c>
      <c r="F20" s="12">
        <v>15564.6</v>
      </c>
      <c r="I20" s="1" t="s">
        <v>7</v>
      </c>
      <c r="J20" s="1" t="s">
        <v>7</v>
      </c>
      <c r="K20" s="1" t="s">
        <v>7</v>
      </c>
      <c r="L20" s="1" t="s">
        <v>7</v>
      </c>
    </row>
    <row r="21" spans="1:12" ht="22.2" customHeight="1" x14ac:dyDescent="0.3">
      <c r="A21" s="11" t="s">
        <v>30</v>
      </c>
      <c r="B21" s="9" t="s">
        <v>7</v>
      </c>
      <c r="C21" s="9" t="s">
        <v>31</v>
      </c>
      <c r="D21" s="12">
        <v>147397</v>
      </c>
      <c r="E21" s="12">
        <v>-1208</v>
      </c>
      <c r="F21" s="12">
        <v>146189</v>
      </c>
      <c r="I21" s="1" t="s">
        <v>7</v>
      </c>
      <c r="J21" s="1" t="s">
        <v>7</v>
      </c>
      <c r="K21" s="1" t="s">
        <v>7</v>
      </c>
      <c r="L21" s="1" t="s">
        <v>7</v>
      </c>
    </row>
    <row r="22" spans="1:12" ht="22.2" customHeight="1" x14ac:dyDescent="0.3">
      <c r="A22" s="11" t="s">
        <v>32</v>
      </c>
      <c r="B22" s="9" t="s">
        <v>13</v>
      </c>
      <c r="C22" s="9" t="s">
        <v>33</v>
      </c>
      <c r="D22" s="12">
        <v>37841</v>
      </c>
      <c r="E22" s="13">
        <v>0</v>
      </c>
      <c r="F22" s="12">
        <v>37841</v>
      </c>
      <c r="I22" s="1" t="s">
        <v>7</v>
      </c>
      <c r="J22" s="1" t="s">
        <v>7</v>
      </c>
      <c r="K22" s="1" t="s">
        <v>7</v>
      </c>
      <c r="L22" s="1" t="s">
        <v>7</v>
      </c>
    </row>
    <row r="23" spans="1:12" ht="22.2" customHeight="1" x14ac:dyDescent="0.3">
      <c r="A23" s="11" t="s">
        <v>34</v>
      </c>
      <c r="B23" s="9" t="s">
        <v>13</v>
      </c>
      <c r="C23" s="9" t="s">
        <v>35</v>
      </c>
      <c r="D23" s="12">
        <v>109556</v>
      </c>
      <c r="E23" s="12">
        <v>-1208</v>
      </c>
      <c r="F23" s="12">
        <v>108348</v>
      </c>
      <c r="I23" s="1" t="s">
        <v>7</v>
      </c>
      <c r="J23" s="1" t="s">
        <v>7</v>
      </c>
      <c r="K23" s="1" t="s">
        <v>7</v>
      </c>
      <c r="L23" s="1" t="s">
        <v>7</v>
      </c>
    </row>
    <row r="24" spans="1:12" ht="37.200000000000003" customHeight="1" x14ac:dyDescent="0.3">
      <c r="A24" s="11" t="s">
        <v>36</v>
      </c>
      <c r="B24" s="9" t="s">
        <v>7</v>
      </c>
      <c r="C24" s="9" t="s">
        <v>37</v>
      </c>
      <c r="D24" s="13">
        <v>0</v>
      </c>
      <c r="E24" s="12">
        <v>1787</v>
      </c>
      <c r="F24" s="12">
        <v>1787</v>
      </c>
      <c r="I24" s="1" t="s">
        <v>7</v>
      </c>
      <c r="J24" s="1" t="s">
        <v>7</v>
      </c>
      <c r="K24" s="1" t="s">
        <v>7</v>
      </c>
      <c r="L24" s="1" t="s">
        <v>7</v>
      </c>
    </row>
    <row r="25" spans="1:12" ht="20.399999999999999" customHeight="1" x14ac:dyDescent="0.3">
      <c r="A25" s="11" t="s">
        <v>38</v>
      </c>
      <c r="B25" s="9" t="s">
        <v>13</v>
      </c>
      <c r="C25" s="9" t="s">
        <v>39</v>
      </c>
      <c r="D25" s="13">
        <v>0</v>
      </c>
      <c r="E25" s="12">
        <v>1787</v>
      </c>
      <c r="F25" s="12">
        <v>1787</v>
      </c>
      <c r="I25" s="1" t="s">
        <v>7</v>
      </c>
      <c r="J25" s="1" t="s">
        <v>7</v>
      </c>
      <c r="K25" s="1" t="s">
        <v>7</v>
      </c>
      <c r="L25" s="1" t="s">
        <v>7</v>
      </c>
    </row>
    <row r="26" spans="1:12" ht="20.399999999999999" customHeight="1" x14ac:dyDescent="0.3">
      <c r="A26" s="11" t="s">
        <v>40</v>
      </c>
      <c r="B26" s="9" t="s">
        <v>7</v>
      </c>
      <c r="C26" s="9" t="s">
        <v>41</v>
      </c>
      <c r="D26" s="12">
        <v>14007.4</v>
      </c>
      <c r="E26" s="12">
        <v>638</v>
      </c>
      <c r="F26" s="12">
        <v>14645.4</v>
      </c>
      <c r="I26" s="1" t="s">
        <v>7</v>
      </c>
      <c r="J26" s="1" t="s">
        <v>7</v>
      </c>
      <c r="K26" s="1" t="s">
        <v>7</v>
      </c>
      <c r="L26" s="1" t="s">
        <v>7</v>
      </c>
    </row>
    <row r="27" spans="1:12" ht="20.399999999999999" customHeight="1" x14ac:dyDescent="0.3">
      <c r="A27" s="11" t="s">
        <v>42</v>
      </c>
      <c r="B27" s="9" t="s">
        <v>7</v>
      </c>
      <c r="C27" s="9" t="s">
        <v>7</v>
      </c>
      <c r="D27" s="12">
        <v>160203.10999999999</v>
      </c>
      <c r="E27" s="12">
        <v>-11130.03</v>
      </c>
      <c r="F27" s="12">
        <v>149073.07999999999</v>
      </c>
      <c r="I27" s="1" t="s">
        <v>7</v>
      </c>
      <c r="J27" s="1" t="s">
        <v>7</v>
      </c>
      <c r="K27" s="1" t="s">
        <v>7</v>
      </c>
      <c r="L27" s="1" t="s">
        <v>7</v>
      </c>
    </row>
    <row r="28" spans="1:12" ht="60.75" customHeight="1" x14ac:dyDescent="0.3">
      <c r="A28" s="11" t="s">
        <v>43</v>
      </c>
      <c r="B28" s="9" t="s">
        <v>7</v>
      </c>
      <c r="C28" s="9" t="s">
        <v>44</v>
      </c>
      <c r="D28" s="12">
        <v>110248.08</v>
      </c>
      <c r="E28" s="12">
        <v>-2549.3200000000002</v>
      </c>
      <c r="F28" s="12">
        <v>107698.76</v>
      </c>
      <c r="I28" s="1" t="s">
        <v>7</v>
      </c>
      <c r="J28" s="1" t="s">
        <v>7</v>
      </c>
      <c r="K28" s="1" t="s">
        <v>7</v>
      </c>
      <c r="L28" s="1" t="s">
        <v>7</v>
      </c>
    </row>
    <row r="29" spans="1:12" ht="67.95" customHeight="1" x14ac:dyDescent="0.3">
      <c r="A29" s="11" t="s">
        <v>45</v>
      </c>
      <c r="B29" s="9" t="s">
        <v>46</v>
      </c>
      <c r="C29" s="9" t="s">
        <v>47</v>
      </c>
      <c r="D29" s="12">
        <v>468.83</v>
      </c>
      <c r="E29" s="13">
        <v>0</v>
      </c>
      <c r="F29" s="12">
        <v>468.83</v>
      </c>
      <c r="I29" s="1" t="s">
        <v>7</v>
      </c>
      <c r="J29" s="1" t="s">
        <v>7</v>
      </c>
      <c r="K29" s="1" t="s">
        <v>7</v>
      </c>
      <c r="L29" s="1" t="s">
        <v>7</v>
      </c>
    </row>
    <row r="30" spans="1:12" ht="19.2" customHeight="1" x14ac:dyDescent="0.3">
      <c r="A30" s="11" t="s">
        <v>48</v>
      </c>
      <c r="B30" s="9" t="s">
        <v>7</v>
      </c>
      <c r="C30" s="9" t="s">
        <v>7</v>
      </c>
      <c r="D30" s="12">
        <v>68276.639999999999</v>
      </c>
      <c r="E30" s="12">
        <v>429.06</v>
      </c>
      <c r="F30" s="12">
        <v>68705.7</v>
      </c>
      <c r="I30" s="1" t="s">
        <v>7</v>
      </c>
      <c r="J30" s="1" t="s">
        <v>7</v>
      </c>
      <c r="K30" s="1" t="s">
        <v>7</v>
      </c>
      <c r="L30" s="1" t="s">
        <v>7</v>
      </c>
    </row>
    <row r="31" spans="1:12" ht="105.75" customHeight="1" x14ac:dyDescent="0.3">
      <c r="A31" s="11" t="s">
        <v>49</v>
      </c>
      <c r="B31" s="9" t="s">
        <v>46</v>
      </c>
      <c r="C31" s="9" t="s">
        <v>50</v>
      </c>
      <c r="D31" s="12">
        <v>30562.82</v>
      </c>
      <c r="E31" s="12">
        <v>-4628.3999999999996</v>
      </c>
      <c r="F31" s="12">
        <v>25934.42</v>
      </c>
      <c r="I31" s="1" t="s">
        <v>7</v>
      </c>
      <c r="J31" s="1" t="s">
        <v>7</v>
      </c>
      <c r="K31" s="1" t="s">
        <v>7</v>
      </c>
      <c r="L31" s="1" t="s">
        <v>7</v>
      </c>
    </row>
    <row r="32" spans="1:12" ht="131.25" customHeight="1" x14ac:dyDescent="0.3">
      <c r="A32" s="11" t="s">
        <v>51</v>
      </c>
      <c r="B32" s="9" t="s">
        <v>46</v>
      </c>
      <c r="C32" s="9" t="s">
        <v>52</v>
      </c>
      <c r="D32" s="12">
        <v>37712.400000000001</v>
      </c>
      <c r="E32" s="12">
        <v>5057.46</v>
      </c>
      <c r="F32" s="12">
        <v>42769.86</v>
      </c>
      <c r="I32" s="1" t="s">
        <v>7</v>
      </c>
      <c r="J32" s="1" t="s">
        <v>7</v>
      </c>
      <c r="K32" s="1" t="s">
        <v>7</v>
      </c>
      <c r="L32" s="1" t="s">
        <v>7</v>
      </c>
    </row>
    <row r="33" spans="1:12" ht="153" customHeight="1" x14ac:dyDescent="0.3">
      <c r="A33" s="11" t="s">
        <v>53</v>
      </c>
      <c r="B33" s="9" t="s">
        <v>46</v>
      </c>
      <c r="C33" s="9" t="s">
        <v>54</v>
      </c>
      <c r="D33" s="12">
        <v>1.42</v>
      </c>
      <c r="E33" s="13">
        <v>0</v>
      </c>
      <c r="F33" s="12">
        <v>1.42</v>
      </c>
      <c r="I33" s="1" t="s">
        <v>7</v>
      </c>
      <c r="J33" s="1" t="s">
        <v>7</v>
      </c>
      <c r="K33" s="1" t="s">
        <v>7</v>
      </c>
      <c r="L33" s="1" t="s">
        <v>7</v>
      </c>
    </row>
    <row r="34" spans="1:12" ht="132" customHeight="1" x14ac:dyDescent="0.3">
      <c r="A34" s="11" t="s">
        <v>55</v>
      </c>
      <c r="B34" s="9" t="s">
        <v>7</v>
      </c>
      <c r="C34" s="9" t="s">
        <v>56</v>
      </c>
      <c r="D34" s="12">
        <v>41502.61</v>
      </c>
      <c r="E34" s="12">
        <v>-2978.38</v>
      </c>
      <c r="F34" s="12">
        <v>38524.230000000003</v>
      </c>
      <c r="I34" s="1" t="s">
        <v>7</v>
      </c>
      <c r="J34" s="1" t="s">
        <v>7</v>
      </c>
      <c r="K34" s="1" t="s">
        <v>7</v>
      </c>
      <c r="L34" s="1" t="s">
        <v>7</v>
      </c>
    </row>
    <row r="35" spans="1:12" ht="109.2" x14ac:dyDescent="0.3">
      <c r="A35" s="11" t="s">
        <v>57</v>
      </c>
      <c r="B35" s="9" t="s">
        <v>46</v>
      </c>
      <c r="C35" s="9" t="s">
        <v>58</v>
      </c>
      <c r="D35" s="12">
        <v>25925.47</v>
      </c>
      <c r="E35" s="12">
        <v>-1543.72</v>
      </c>
      <c r="F35" s="12">
        <v>24381.75</v>
      </c>
      <c r="I35" s="1" t="s">
        <v>7</v>
      </c>
      <c r="J35" s="1" t="s">
        <v>7</v>
      </c>
      <c r="K35" s="1" t="s">
        <v>7</v>
      </c>
      <c r="L35" s="1" t="s">
        <v>7</v>
      </c>
    </row>
    <row r="36" spans="1:12" ht="109.2" x14ac:dyDescent="0.3">
      <c r="A36" s="11" t="s">
        <v>59</v>
      </c>
      <c r="B36" s="9" t="s">
        <v>60</v>
      </c>
      <c r="C36" s="9" t="s">
        <v>61</v>
      </c>
      <c r="D36" s="12">
        <v>7179.4</v>
      </c>
      <c r="E36" s="12">
        <v>-971.31</v>
      </c>
      <c r="F36" s="12">
        <v>6208.09</v>
      </c>
      <c r="I36" s="1" t="s">
        <v>7</v>
      </c>
      <c r="J36" s="1" t="s">
        <v>7</v>
      </c>
      <c r="K36" s="1" t="s">
        <v>7</v>
      </c>
      <c r="L36" s="1" t="s">
        <v>7</v>
      </c>
    </row>
    <row r="37" spans="1:12" ht="117" customHeight="1" x14ac:dyDescent="0.3">
      <c r="A37" s="11" t="s">
        <v>62</v>
      </c>
      <c r="B37" s="9" t="s">
        <v>46</v>
      </c>
      <c r="C37" s="9" t="s">
        <v>63</v>
      </c>
      <c r="D37" s="12">
        <v>1300.07</v>
      </c>
      <c r="E37" s="12">
        <v>-18.18</v>
      </c>
      <c r="F37" s="12">
        <v>1281.8900000000001</v>
      </c>
      <c r="I37" s="1" t="s">
        <v>7</v>
      </c>
      <c r="J37" s="1" t="s">
        <v>7</v>
      </c>
      <c r="K37" s="1" t="s">
        <v>7</v>
      </c>
      <c r="L37" s="1" t="s">
        <v>7</v>
      </c>
    </row>
    <row r="38" spans="1:12" ht="109.2" x14ac:dyDescent="0.3">
      <c r="A38" s="11" t="s">
        <v>64</v>
      </c>
      <c r="B38" s="9" t="s">
        <v>46</v>
      </c>
      <c r="C38" s="9" t="s">
        <v>65</v>
      </c>
      <c r="D38" s="12">
        <v>1774.45</v>
      </c>
      <c r="E38" s="12">
        <v>-186.97</v>
      </c>
      <c r="F38" s="12">
        <v>1587.48</v>
      </c>
      <c r="I38" s="1" t="s">
        <v>7</v>
      </c>
      <c r="J38" s="1" t="s">
        <v>7</v>
      </c>
      <c r="K38" s="1" t="s">
        <v>7</v>
      </c>
      <c r="L38" s="1" t="s">
        <v>7</v>
      </c>
    </row>
    <row r="39" spans="1:12" ht="114.6" customHeight="1" x14ac:dyDescent="0.3">
      <c r="A39" s="11" t="s">
        <v>66</v>
      </c>
      <c r="B39" s="9" t="s">
        <v>46</v>
      </c>
      <c r="C39" s="9" t="s">
        <v>67</v>
      </c>
      <c r="D39" s="12">
        <v>2935.86</v>
      </c>
      <c r="E39" s="12">
        <v>103.68</v>
      </c>
      <c r="F39" s="12">
        <v>3039.54</v>
      </c>
      <c r="I39" s="1" t="s">
        <v>7</v>
      </c>
      <c r="J39" s="1" t="s">
        <v>7</v>
      </c>
      <c r="K39" s="1" t="s">
        <v>7</v>
      </c>
      <c r="L39" s="1" t="s">
        <v>7</v>
      </c>
    </row>
    <row r="40" spans="1:12" ht="112.95" customHeight="1" x14ac:dyDescent="0.3">
      <c r="A40" s="11" t="s">
        <v>68</v>
      </c>
      <c r="B40" s="9" t="s">
        <v>46</v>
      </c>
      <c r="C40" s="9" t="s">
        <v>69</v>
      </c>
      <c r="D40" s="12">
        <v>2387.36</v>
      </c>
      <c r="E40" s="12">
        <v>-361.88</v>
      </c>
      <c r="F40" s="12">
        <v>2025.48</v>
      </c>
      <c r="I40" s="1" t="s">
        <v>7</v>
      </c>
      <c r="J40" s="1" t="s">
        <v>7</v>
      </c>
      <c r="K40" s="1" t="s">
        <v>7</v>
      </c>
      <c r="L40" s="1" t="s">
        <v>7</v>
      </c>
    </row>
    <row r="41" spans="1:12" ht="21.6" customHeight="1" x14ac:dyDescent="0.3">
      <c r="A41" s="11" t="s">
        <v>70</v>
      </c>
      <c r="B41" s="9" t="s">
        <v>7</v>
      </c>
      <c r="C41" s="9" t="s">
        <v>71</v>
      </c>
      <c r="D41" s="12">
        <v>17569.2</v>
      </c>
      <c r="E41" s="12">
        <v>-3230.74</v>
      </c>
      <c r="F41" s="12">
        <v>14338.46</v>
      </c>
      <c r="I41" s="1" t="s">
        <v>7</v>
      </c>
      <c r="J41" s="1" t="s">
        <v>7</v>
      </c>
      <c r="K41" s="1" t="s">
        <v>7</v>
      </c>
      <c r="L41" s="1" t="s">
        <v>7</v>
      </c>
    </row>
    <row r="42" spans="1:12" ht="33.6" customHeight="1" x14ac:dyDescent="0.3">
      <c r="A42" s="11" t="s">
        <v>72</v>
      </c>
      <c r="B42" s="9" t="s">
        <v>7</v>
      </c>
      <c r="C42" s="9" t="s">
        <v>73</v>
      </c>
      <c r="D42" s="12">
        <v>5989.19</v>
      </c>
      <c r="E42" s="12">
        <v>255.33</v>
      </c>
      <c r="F42" s="12">
        <v>6244.52</v>
      </c>
      <c r="I42" s="1" t="s">
        <v>7</v>
      </c>
      <c r="J42" s="1" t="s">
        <v>7</v>
      </c>
      <c r="K42" s="1" t="s">
        <v>7</v>
      </c>
      <c r="L42" s="1" t="s">
        <v>7</v>
      </c>
    </row>
    <row r="43" spans="1:12" ht="31.95" customHeight="1" x14ac:dyDescent="0.3">
      <c r="A43" s="11" t="s">
        <v>74</v>
      </c>
      <c r="B43" s="9" t="s">
        <v>7</v>
      </c>
      <c r="C43" s="9" t="s">
        <v>75</v>
      </c>
      <c r="D43" s="12">
        <v>19607.830000000002</v>
      </c>
      <c r="E43" s="12">
        <v>-13744.32</v>
      </c>
      <c r="F43" s="12">
        <v>5863.51</v>
      </c>
      <c r="I43" s="1" t="s">
        <v>7</v>
      </c>
      <c r="J43" s="1" t="s">
        <v>7</v>
      </c>
      <c r="K43" s="1" t="s">
        <v>7</v>
      </c>
      <c r="L43" s="1" t="s">
        <v>7</v>
      </c>
    </row>
    <row r="44" spans="1:12" ht="20.399999999999999" customHeight="1" x14ac:dyDescent="0.3">
      <c r="A44" s="11" t="s">
        <v>76</v>
      </c>
      <c r="B44" s="9" t="s">
        <v>7</v>
      </c>
      <c r="C44" s="9" t="s">
        <v>77</v>
      </c>
      <c r="D44" s="12">
        <v>6320.01</v>
      </c>
      <c r="E44" s="12">
        <v>7423.55</v>
      </c>
      <c r="F44" s="12">
        <v>13743.56</v>
      </c>
      <c r="I44" s="1" t="s">
        <v>7</v>
      </c>
      <c r="J44" s="1" t="s">
        <v>7</v>
      </c>
      <c r="K44" s="1" t="s">
        <v>7</v>
      </c>
      <c r="L44" s="1" t="s">
        <v>7</v>
      </c>
    </row>
    <row r="45" spans="1:12" ht="21" customHeight="1" x14ac:dyDescent="0.3">
      <c r="A45" s="11" t="s">
        <v>78</v>
      </c>
      <c r="B45" s="9" t="s">
        <v>7</v>
      </c>
      <c r="C45" s="9" t="s">
        <v>79</v>
      </c>
      <c r="D45" s="12">
        <v>468.8</v>
      </c>
      <c r="E45" s="12">
        <v>715.47</v>
      </c>
      <c r="F45" s="12">
        <v>1184.27</v>
      </c>
      <c r="I45" s="1" t="s">
        <v>7</v>
      </c>
      <c r="J45" s="1" t="s">
        <v>7</v>
      </c>
      <c r="K45" s="1" t="s">
        <v>7</v>
      </c>
      <c r="L45" s="1" t="s">
        <v>7</v>
      </c>
    </row>
    <row r="46" spans="1:12" ht="21.6" customHeight="1" x14ac:dyDescent="0.3">
      <c r="A46" s="11" t="s">
        <v>80</v>
      </c>
      <c r="B46" s="9" t="s">
        <v>7</v>
      </c>
      <c r="C46" s="9" t="s">
        <v>81</v>
      </c>
      <c r="D46" s="12">
        <f>D47+D133+D140</f>
        <v>3614835.1199999996</v>
      </c>
      <c r="E46" s="12">
        <f t="shared" ref="E46:F46" si="0">E47+E133+E140</f>
        <v>24873.920000000002</v>
      </c>
      <c r="F46" s="12">
        <f t="shared" si="0"/>
        <v>3639709.0399999996</v>
      </c>
      <c r="G46" s="17"/>
      <c r="H46" s="17"/>
      <c r="I46" s="1" t="s">
        <v>7</v>
      </c>
      <c r="J46" s="1" t="s">
        <v>7</v>
      </c>
      <c r="K46" s="1" t="s">
        <v>7</v>
      </c>
      <c r="L46" s="1" t="s">
        <v>7</v>
      </c>
    </row>
    <row r="47" spans="1:12" ht="34.950000000000003" customHeight="1" x14ac:dyDescent="0.3">
      <c r="A47" s="11" t="s">
        <v>82</v>
      </c>
      <c r="B47" s="9" t="s">
        <v>7</v>
      </c>
      <c r="C47" s="9" t="s">
        <v>83</v>
      </c>
      <c r="D47" s="12">
        <f>D48+D52+D88+D119</f>
        <v>3628287.9</v>
      </c>
      <c r="E47" s="12">
        <f t="shared" ref="E47:F47" si="1">E48+E52+E88+E119</f>
        <v>24873.920000000002</v>
      </c>
      <c r="F47" s="12">
        <f t="shared" si="1"/>
        <v>3653161.82</v>
      </c>
      <c r="G47" s="17"/>
      <c r="H47" s="17"/>
      <c r="I47" s="1" t="s">
        <v>7</v>
      </c>
      <c r="J47" s="1" t="s">
        <v>7</v>
      </c>
      <c r="K47" s="1" t="s">
        <v>7</v>
      </c>
      <c r="L47" s="1" t="s">
        <v>7</v>
      </c>
    </row>
    <row r="48" spans="1:12" ht="34.950000000000003" customHeight="1" x14ac:dyDescent="0.3">
      <c r="A48" s="11" t="s">
        <v>84</v>
      </c>
      <c r="B48" s="9" t="s">
        <v>7</v>
      </c>
      <c r="C48" s="9" t="s">
        <v>85</v>
      </c>
      <c r="D48" s="12">
        <f>SUM(D49:D51)</f>
        <v>1428335.5</v>
      </c>
      <c r="E48" s="12">
        <f t="shared" ref="E48:F48" si="2">SUM(E49:E51)</f>
        <v>6926.5</v>
      </c>
      <c r="F48" s="12">
        <f t="shared" si="2"/>
        <v>1435262</v>
      </c>
      <c r="G48" s="17"/>
      <c r="H48" s="17"/>
      <c r="I48" s="1" t="s">
        <v>7</v>
      </c>
      <c r="J48" s="1" t="s">
        <v>7</v>
      </c>
      <c r="K48" s="1" t="s">
        <v>7</v>
      </c>
      <c r="L48" s="1" t="s">
        <v>7</v>
      </c>
    </row>
    <row r="49" spans="1:12" ht="51.6" customHeight="1" x14ac:dyDescent="0.3">
      <c r="A49" s="11" t="s">
        <v>86</v>
      </c>
      <c r="B49" s="9" t="s">
        <v>87</v>
      </c>
      <c r="C49" s="9" t="s">
        <v>88</v>
      </c>
      <c r="D49" s="12">
        <v>235410.5</v>
      </c>
      <c r="E49" s="13">
        <v>0</v>
      </c>
      <c r="F49" s="12">
        <v>235410.5</v>
      </c>
      <c r="G49" s="17"/>
      <c r="H49" s="17"/>
      <c r="I49" s="1" t="s">
        <v>7</v>
      </c>
      <c r="J49" s="1" t="s">
        <v>7</v>
      </c>
      <c r="K49" s="1" t="s">
        <v>7</v>
      </c>
      <c r="L49" s="1" t="s">
        <v>7</v>
      </c>
    </row>
    <row r="50" spans="1:12" ht="59.25" customHeight="1" x14ac:dyDescent="0.3">
      <c r="A50" s="11" t="s">
        <v>89</v>
      </c>
      <c r="B50" s="9" t="s">
        <v>87</v>
      </c>
      <c r="C50" s="9" t="s">
        <v>90</v>
      </c>
      <c r="D50" s="12">
        <v>367815</v>
      </c>
      <c r="E50" s="12">
        <v>6926.5</v>
      </c>
      <c r="F50" s="12">
        <v>374741.5</v>
      </c>
      <c r="G50" s="17"/>
      <c r="H50" s="17"/>
      <c r="I50" s="1" t="s">
        <v>7</v>
      </c>
      <c r="J50" s="1" t="s">
        <v>7</v>
      </c>
      <c r="K50" s="1" t="s">
        <v>7</v>
      </c>
      <c r="L50" s="1" t="s">
        <v>7</v>
      </c>
    </row>
    <row r="51" spans="1:12" ht="67.95" customHeight="1" x14ac:dyDescent="0.3">
      <c r="A51" s="11" t="s">
        <v>91</v>
      </c>
      <c r="B51" s="9" t="s">
        <v>87</v>
      </c>
      <c r="C51" s="9" t="s">
        <v>92</v>
      </c>
      <c r="D51" s="12">
        <v>825110</v>
      </c>
      <c r="E51" s="13">
        <v>0</v>
      </c>
      <c r="F51" s="12">
        <v>825110</v>
      </c>
      <c r="G51" s="17"/>
      <c r="H51" s="17"/>
      <c r="I51" s="1" t="s">
        <v>7</v>
      </c>
      <c r="J51" s="1" t="s">
        <v>7</v>
      </c>
      <c r="K51" s="1" t="s">
        <v>7</v>
      </c>
      <c r="L51" s="1" t="s">
        <v>7</v>
      </c>
    </row>
    <row r="52" spans="1:12" ht="76.5" customHeight="1" x14ac:dyDescent="0.3">
      <c r="A52" s="11" t="s">
        <v>93</v>
      </c>
      <c r="B52" s="9" t="s">
        <v>7</v>
      </c>
      <c r="C52" s="9" t="s">
        <v>94</v>
      </c>
      <c r="D52" s="12">
        <f>SUM(D53:D70)</f>
        <v>478213.08999999997</v>
      </c>
      <c r="E52" s="12">
        <f t="shared" ref="E52:F52" si="3">SUM(E53:E70)</f>
        <v>14764.33</v>
      </c>
      <c r="F52" s="12">
        <f t="shared" si="3"/>
        <v>492977.42000000004</v>
      </c>
      <c r="G52" s="17"/>
      <c r="H52" s="17"/>
      <c r="I52" s="1" t="s">
        <v>7</v>
      </c>
      <c r="J52" s="1" t="s">
        <v>7</v>
      </c>
      <c r="K52" s="1" t="s">
        <v>7</v>
      </c>
      <c r="L52" s="1" t="s">
        <v>7</v>
      </c>
    </row>
    <row r="53" spans="1:12" ht="124.8" x14ac:dyDescent="0.3">
      <c r="A53" s="11" t="s">
        <v>95</v>
      </c>
      <c r="B53" s="9" t="s">
        <v>96</v>
      </c>
      <c r="C53" s="9" t="s">
        <v>97</v>
      </c>
      <c r="D53" s="12">
        <v>5229.6000000000004</v>
      </c>
      <c r="E53" s="13">
        <v>0</v>
      </c>
      <c r="F53" s="12">
        <v>5229.6000000000004</v>
      </c>
      <c r="G53" s="17"/>
      <c r="H53" s="17"/>
      <c r="I53" s="1" t="s">
        <v>7</v>
      </c>
      <c r="J53" s="1" t="s">
        <v>7</v>
      </c>
      <c r="K53" s="1" t="s">
        <v>7</v>
      </c>
      <c r="L53" s="1" t="s">
        <v>7</v>
      </c>
    </row>
    <row r="54" spans="1:12" ht="100.2" customHeight="1" x14ac:dyDescent="0.3">
      <c r="A54" s="11" t="s">
        <v>98</v>
      </c>
      <c r="B54" s="9" t="s">
        <v>99</v>
      </c>
      <c r="C54" s="9" t="s">
        <v>100</v>
      </c>
      <c r="D54" s="12">
        <v>2276</v>
      </c>
      <c r="E54" s="13">
        <v>0</v>
      </c>
      <c r="F54" s="12">
        <v>2276</v>
      </c>
      <c r="G54" s="17"/>
      <c r="H54" s="17"/>
      <c r="I54" s="1" t="s">
        <v>7</v>
      </c>
      <c r="J54" s="1" t="s">
        <v>7</v>
      </c>
      <c r="K54" s="1" t="s">
        <v>7</v>
      </c>
      <c r="L54" s="1" t="s">
        <v>7</v>
      </c>
    </row>
    <row r="55" spans="1:12" ht="171" customHeight="1" x14ac:dyDescent="0.3">
      <c r="A55" s="11" t="s">
        <v>101</v>
      </c>
      <c r="B55" s="9" t="s">
        <v>102</v>
      </c>
      <c r="C55" s="9" t="s">
        <v>103</v>
      </c>
      <c r="D55" s="12">
        <v>13296.85</v>
      </c>
      <c r="E55" s="13">
        <v>0</v>
      </c>
      <c r="F55" s="12">
        <v>13296.85</v>
      </c>
      <c r="G55" s="17"/>
      <c r="H55" s="17"/>
      <c r="I55" s="1" t="s">
        <v>7</v>
      </c>
      <c r="J55" s="1" t="s">
        <v>7</v>
      </c>
      <c r="K55" s="1" t="s">
        <v>7</v>
      </c>
      <c r="L55" s="1" t="s">
        <v>7</v>
      </c>
    </row>
    <row r="56" spans="1:12" ht="87" customHeight="1" x14ac:dyDescent="0.3">
      <c r="A56" s="11" t="s">
        <v>104</v>
      </c>
      <c r="B56" s="9" t="s">
        <v>102</v>
      </c>
      <c r="C56" s="9" t="s">
        <v>105</v>
      </c>
      <c r="D56" s="12">
        <v>44797.8</v>
      </c>
      <c r="E56" s="13">
        <v>0</v>
      </c>
      <c r="F56" s="12">
        <v>44797.8</v>
      </c>
      <c r="G56" s="17"/>
      <c r="H56" s="17"/>
      <c r="I56" s="1" t="s">
        <v>7</v>
      </c>
      <c r="J56" s="1" t="s">
        <v>7</v>
      </c>
      <c r="K56" s="1" t="s">
        <v>7</v>
      </c>
      <c r="L56" s="1" t="s">
        <v>7</v>
      </c>
    </row>
    <row r="57" spans="1:12" ht="78" x14ac:dyDescent="0.3">
      <c r="A57" s="11" t="s">
        <v>106</v>
      </c>
      <c r="B57" s="9" t="s">
        <v>96</v>
      </c>
      <c r="C57" s="9" t="s">
        <v>107</v>
      </c>
      <c r="D57" s="12">
        <v>30000</v>
      </c>
      <c r="E57" s="13">
        <v>0</v>
      </c>
      <c r="F57" s="12">
        <v>30000</v>
      </c>
      <c r="G57" s="17"/>
      <c r="H57" s="17"/>
      <c r="I57" s="1" t="s">
        <v>7</v>
      </c>
      <c r="J57" s="1" t="s">
        <v>7</v>
      </c>
      <c r="K57" s="1" t="s">
        <v>7</v>
      </c>
      <c r="L57" s="1" t="s">
        <v>7</v>
      </c>
    </row>
    <row r="58" spans="1:12" ht="86.4" customHeight="1" x14ac:dyDescent="0.3">
      <c r="A58" s="11" t="s">
        <v>108</v>
      </c>
      <c r="B58" s="9" t="s">
        <v>109</v>
      </c>
      <c r="C58" s="9" t="s">
        <v>110</v>
      </c>
      <c r="D58" s="12">
        <v>10035.540000000001</v>
      </c>
      <c r="E58" s="13">
        <v>0</v>
      </c>
      <c r="F58" s="12">
        <v>10035.540000000001</v>
      </c>
      <c r="G58" s="17"/>
      <c r="H58" s="17"/>
      <c r="I58" s="1" t="s">
        <v>7</v>
      </c>
      <c r="J58" s="1" t="s">
        <v>7</v>
      </c>
      <c r="K58" s="1" t="s">
        <v>7</v>
      </c>
      <c r="L58" s="1" t="s">
        <v>7</v>
      </c>
    </row>
    <row r="59" spans="1:12" ht="94.5" customHeight="1" x14ac:dyDescent="0.3">
      <c r="A59" s="11" t="s">
        <v>111</v>
      </c>
      <c r="B59" s="9" t="s">
        <v>102</v>
      </c>
      <c r="C59" s="9" t="s">
        <v>112</v>
      </c>
      <c r="D59" s="12">
        <v>1390.14</v>
      </c>
      <c r="E59" s="13">
        <v>0</v>
      </c>
      <c r="F59" s="12">
        <v>1390.14</v>
      </c>
      <c r="G59" s="17"/>
      <c r="H59" s="17"/>
      <c r="I59" s="1" t="s">
        <v>7</v>
      </c>
      <c r="J59" s="1" t="s">
        <v>7</v>
      </c>
      <c r="K59" s="1" t="s">
        <v>7</v>
      </c>
      <c r="L59" s="1" t="s">
        <v>7</v>
      </c>
    </row>
    <row r="60" spans="1:12" ht="52.2" customHeight="1" x14ac:dyDescent="0.3">
      <c r="A60" s="11" t="s">
        <v>113</v>
      </c>
      <c r="B60" s="9" t="s">
        <v>99</v>
      </c>
      <c r="C60" s="9" t="s">
        <v>114</v>
      </c>
      <c r="D60" s="12">
        <v>10526.94</v>
      </c>
      <c r="E60" s="13">
        <v>0</v>
      </c>
      <c r="F60" s="12">
        <v>10526.94</v>
      </c>
      <c r="G60" s="17"/>
      <c r="H60" s="17"/>
      <c r="I60" s="1" t="s">
        <v>7</v>
      </c>
      <c r="J60" s="1" t="s">
        <v>7</v>
      </c>
      <c r="K60" s="1" t="s">
        <v>7</v>
      </c>
      <c r="L60" s="1" t="s">
        <v>7</v>
      </c>
    </row>
    <row r="61" spans="1:12" ht="58.2" customHeight="1" x14ac:dyDescent="0.3">
      <c r="A61" s="11" t="s">
        <v>115</v>
      </c>
      <c r="B61" s="9" t="s">
        <v>109</v>
      </c>
      <c r="C61" s="9" t="s">
        <v>116</v>
      </c>
      <c r="D61" s="12">
        <v>4955.18</v>
      </c>
      <c r="E61" s="13">
        <v>0</v>
      </c>
      <c r="F61" s="12">
        <v>4955.18</v>
      </c>
      <c r="G61" s="17"/>
      <c r="H61" s="17"/>
      <c r="I61" s="1" t="s">
        <v>7</v>
      </c>
      <c r="J61" s="1" t="s">
        <v>7</v>
      </c>
      <c r="K61" s="1" t="s">
        <v>7</v>
      </c>
      <c r="L61" s="1" t="s">
        <v>7</v>
      </c>
    </row>
    <row r="62" spans="1:12" ht="86.4" customHeight="1" x14ac:dyDescent="0.3">
      <c r="A62" s="11" t="s">
        <v>117</v>
      </c>
      <c r="B62" s="9" t="s">
        <v>96</v>
      </c>
      <c r="C62" s="9" t="s">
        <v>118</v>
      </c>
      <c r="D62" s="12">
        <v>12084.22</v>
      </c>
      <c r="E62" s="13">
        <v>0</v>
      </c>
      <c r="F62" s="12">
        <v>12084.22</v>
      </c>
      <c r="G62" s="17"/>
      <c r="H62" s="17"/>
      <c r="I62" s="1" t="s">
        <v>7</v>
      </c>
      <c r="J62" s="1" t="s">
        <v>7</v>
      </c>
      <c r="K62" s="1" t="s">
        <v>7</v>
      </c>
      <c r="L62" s="1" t="s">
        <v>7</v>
      </c>
    </row>
    <row r="63" spans="1:12" ht="182.4" customHeight="1" x14ac:dyDescent="0.3">
      <c r="A63" s="11" t="s">
        <v>119</v>
      </c>
      <c r="B63" s="9" t="s">
        <v>46</v>
      </c>
      <c r="C63" s="9" t="s">
        <v>120</v>
      </c>
      <c r="D63" s="12">
        <v>3465.38</v>
      </c>
      <c r="E63" s="12">
        <v>3410.58</v>
      </c>
      <c r="F63" s="12">
        <v>6875.96</v>
      </c>
      <c r="G63" s="17"/>
      <c r="H63" s="17"/>
      <c r="I63" s="1" t="s">
        <v>7</v>
      </c>
      <c r="J63" s="1" t="s">
        <v>7</v>
      </c>
      <c r="K63" s="1" t="s">
        <v>7</v>
      </c>
      <c r="L63" s="1" t="s">
        <v>7</v>
      </c>
    </row>
    <row r="64" spans="1:12" ht="180.6" customHeight="1" x14ac:dyDescent="0.3">
      <c r="A64" s="11" t="s">
        <v>121</v>
      </c>
      <c r="B64" s="9" t="s">
        <v>122</v>
      </c>
      <c r="C64" s="9" t="s">
        <v>123</v>
      </c>
      <c r="D64" s="13">
        <v>0</v>
      </c>
      <c r="E64" s="12">
        <v>2420.91</v>
      </c>
      <c r="F64" s="12">
        <v>2420.91</v>
      </c>
      <c r="G64" s="17"/>
      <c r="H64" s="17"/>
      <c r="I64" s="1" t="s">
        <v>7</v>
      </c>
      <c r="J64" s="1" t="s">
        <v>7</v>
      </c>
      <c r="K64" s="1" t="s">
        <v>7</v>
      </c>
      <c r="L64" s="1" t="s">
        <v>7</v>
      </c>
    </row>
    <row r="65" spans="1:12" ht="202.8" x14ac:dyDescent="0.3">
      <c r="A65" s="11" t="s">
        <v>124</v>
      </c>
      <c r="B65" s="9" t="s">
        <v>122</v>
      </c>
      <c r="C65" s="9" t="s">
        <v>125</v>
      </c>
      <c r="D65" s="13">
        <v>0</v>
      </c>
      <c r="E65" s="12">
        <v>360</v>
      </c>
      <c r="F65" s="12">
        <v>360</v>
      </c>
      <c r="G65" s="17"/>
      <c r="H65" s="17"/>
      <c r="I65" s="1" t="s">
        <v>7</v>
      </c>
      <c r="J65" s="1" t="s">
        <v>7</v>
      </c>
      <c r="K65" s="1" t="s">
        <v>7</v>
      </c>
      <c r="L65" s="1" t="s">
        <v>7</v>
      </c>
    </row>
    <row r="66" spans="1:12" ht="230.4" customHeight="1" x14ac:dyDescent="0.3">
      <c r="A66" s="11" t="s">
        <v>126</v>
      </c>
      <c r="B66" s="9" t="s">
        <v>122</v>
      </c>
      <c r="C66" s="9" t="s">
        <v>127</v>
      </c>
      <c r="D66" s="12">
        <v>5000</v>
      </c>
      <c r="E66" s="13">
        <v>0</v>
      </c>
      <c r="F66" s="12">
        <v>5000</v>
      </c>
      <c r="G66" s="17"/>
      <c r="H66" s="17"/>
      <c r="I66" s="1" t="s">
        <v>7</v>
      </c>
      <c r="J66" s="1" t="s">
        <v>7</v>
      </c>
      <c r="K66" s="1" t="s">
        <v>7</v>
      </c>
      <c r="L66" s="1" t="s">
        <v>7</v>
      </c>
    </row>
    <row r="67" spans="1:12" ht="167.25" customHeight="1" x14ac:dyDescent="0.3">
      <c r="A67" s="11" t="s">
        <v>128</v>
      </c>
      <c r="B67" s="9" t="s">
        <v>122</v>
      </c>
      <c r="C67" s="9" t="s">
        <v>129</v>
      </c>
      <c r="D67" s="13">
        <v>0</v>
      </c>
      <c r="E67" s="12">
        <v>5130</v>
      </c>
      <c r="F67" s="12">
        <v>5130</v>
      </c>
      <c r="G67" s="17"/>
      <c r="H67" s="17"/>
      <c r="I67" s="1" t="s">
        <v>7</v>
      </c>
      <c r="J67" s="1" t="s">
        <v>7</v>
      </c>
      <c r="K67" s="1" t="s">
        <v>7</v>
      </c>
      <c r="L67" s="1" t="s">
        <v>7</v>
      </c>
    </row>
    <row r="68" spans="1:12" ht="75" customHeight="1" x14ac:dyDescent="0.3">
      <c r="A68" s="11" t="s">
        <v>130</v>
      </c>
      <c r="B68" s="9" t="s">
        <v>96</v>
      </c>
      <c r="C68" s="9" t="s">
        <v>131</v>
      </c>
      <c r="D68" s="12">
        <v>37905.74</v>
      </c>
      <c r="E68" s="13">
        <v>0</v>
      </c>
      <c r="F68" s="12">
        <v>37905.74</v>
      </c>
      <c r="G68" s="17"/>
      <c r="H68" s="17"/>
      <c r="I68" s="1" t="s">
        <v>7</v>
      </c>
      <c r="J68" s="1" t="s">
        <v>7</v>
      </c>
      <c r="K68" s="1" t="s">
        <v>7</v>
      </c>
      <c r="L68" s="1" t="s">
        <v>7</v>
      </c>
    </row>
    <row r="69" spans="1:12" ht="130.94999999999999" customHeight="1" x14ac:dyDescent="0.3">
      <c r="A69" s="11" t="s">
        <v>132</v>
      </c>
      <c r="B69" s="9" t="s">
        <v>96</v>
      </c>
      <c r="C69" s="9" t="s">
        <v>133</v>
      </c>
      <c r="D69" s="12">
        <v>70859.899999999994</v>
      </c>
      <c r="E69" s="13">
        <v>0</v>
      </c>
      <c r="F69" s="12">
        <v>70859.899999999994</v>
      </c>
      <c r="G69" s="17"/>
      <c r="H69" s="17"/>
      <c r="I69" s="1" t="s">
        <v>7</v>
      </c>
      <c r="J69" s="1" t="s">
        <v>7</v>
      </c>
      <c r="K69" s="1" t="s">
        <v>7</v>
      </c>
      <c r="L69" s="1" t="s">
        <v>7</v>
      </c>
    </row>
    <row r="70" spans="1:12" ht="22.95" customHeight="1" x14ac:dyDescent="0.3">
      <c r="A70" s="11" t="s">
        <v>134</v>
      </c>
      <c r="B70" s="9" t="s">
        <v>7</v>
      </c>
      <c r="C70" s="9" t="s">
        <v>135</v>
      </c>
      <c r="D70" s="12">
        <f>SUM(D71:D87)</f>
        <v>226389.8</v>
      </c>
      <c r="E70" s="12">
        <f t="shared" ref="E70:F70" si="4">SUM(E71:E87)</f>
        <v>3442.84</v>
      </c>
      <c r="F70" s="12">
        <f t="shared" si="4"/>
        <v>229832.64</v>
      </c>
      <c r="G70" s="17"/>
      <c r="H70" s="17"/>
      <c r="I70" s="1" t="s">
        <v>7</v>
      </c>
      <c r="J70" s="1" t="s">
        <v>7</v>
      </c>
      <c r="K70" s="1" t="s">
        <v>7</v>
      </c>
      <c r="L70" s="1" t="s">
        <v>7</v>
      </c>
    </row>
    <row r="71" spans="1:12" ht="52.2" customHeight="1" x14ac:dyDescent="0.3">
      <c r="A71" s="11" t="s">
        <v>136</v>
      </c>
      <c r="B71" s="9" t="s">
        <v>60</v>
      </c>
      <c r="C71" s="9" t="s">
        <v>137</v>
      </c>
      <c r="D71" s="12">
        <v>148.6</v>
      </c>
      <c r="E71" s="13">
        <v>0</v>
      </c>
      <c r="F71" s="12">
        <v>148.6</v>
      </c>
      <c r="G71" s="17"/>
      <c r="H71" s="17"/>
      <c r="I71" s="1" t="s">
        <v>7</v>
      </c>
      <c r="J71" s="1" t="s">
        <v>7</v>
      </c>
      <c r="K71" s="1" t="s">
        <v>7</v>
      </c>
      <c r="L71" s="1" t="s">
        <v>7</v>
      </c>
    </row>
    <row r="72" spans="1:12" ht="37.950000000000003" customHeight="1" x14ac:dyDescent="0.3">
      <c r="A72" s="11" t="s">
        <v>138</v>
      </c>
      <c r="B72" s="9" t="s">
        <v>99</v>
      </c>
      <c r="C72" s="9" t="s">
        <v>139</v>
      </c>
      <c r="D72" s="12">
        <v>10790.9</v>
      </c>
      <c r="E72" s="12">
        <v>3554.54</v>
      </c>
      <c r="F72" s="12">
        <v>14345.44</v>
      </c>
      <c r="G72" s="17"/>
      <c r="H72" s="17"/>
      <c r="I72" s="1" t="s">
        <v>7</v>
      </c>
      <c r="J72" s="1" t="s">
        <v>7</v>
      </c>
      <c r="K72" s="1" t="s">
        <v>7</v>
      </c>
      <c r="L72" s="1" t="s">
        <v>7</v>
      </c>
    </row>
    <row r="73" spans="1:12" ht="119.25" customHeight="1" x14ac:dyDescent="0.3">
      <c r="A73" s="11" t="s">
        <v>140</v>
      </c>
      <c r="B73" s="9" t="s">
        <v>109</v>
      </c>
      <c r="C73" s="9" t="s">
        <v>141</v>
      </c>
      <c r="D73" s="12">
        <v>17133.400000000001</v>
      </c>
      <c r="E73" s="13">
        <v>0</v>
      </c>
      <c r="F73" s="12">
        <v>17133.400000000001</v>
      </c>
      <c r="G73" s="17"/>
      <c r="H73" s="17"/>
      <c r="I73" s="1" t="s">
        <v>7</v>
      </c>
      <c r="J73" s="1" t="s">
        <v>7</v>
      </c>
      <c r="K73" s="1" t="s">
        <v>7</v>
      </c>
      <c r="L73" s="1" t="s">
        <v>7</v>
      </c>
    </row>
    <row r="74" spans="1:12" ht="139.5" customHeight="1" x14ac:dyDescent="0.3">
      <c r="A74" s="11" t="s">
        <v>140</v>
      </c>
      <c r="B74" s="9" t="s">
        <v>102</v>
      </c>
      <c r="C74" s="9" t="s">
        <v>141</v>
      </c>
      <c r="D74" s="12">
        <v>4418.5</v>
      </c>
      <c r="E74" s="13">
        <v>0</v>
      </c>
      <c r="F74" s="12">
        <v>4418.5</v>
      </c>
      <c r="G74" s="17"/>
      <c r="H74" s="17"/>
      <c r="I74" s="1" t="s">
        <v>7</v>
      </c>
      <c r="J74" s="1" t="s">
        <v>7</v>
      </c>
      <c r="K74" s="1" t="s">
        <v>7</v>
      </c>
      <c r="L74" s="1" t="s">
        <v>7</v>
      </c>
    </row>
    <row r="75" spans="1:12" ht="103.2" customHeight="1" x14ac:dyDescent="0.3">
      <c r="A75" s="11" t="s">
        <v>140</v>
      </c>
      <c r="B75" s="9" t="s">
        <v>99</v>
      </c>
      <c r="C75" s="9" t="s">
        <v>141</v>
      </c>
      <c r="D75" s="12">
        <v>34235</v>
      </c>
      <c r="E75" s="13">
        <v>0</v>
      </c>
      <c r="F75" s="12">
        <v>34235</v>
      </c>
      <c r="G75" s="17"/>
      <c r="H75" s="17"/>
      <c r="I75" s="1" t="s">
        <v>7</v>
      </c>
      <c r="J75" s="1" t="s">
        <v>7</v>
      </c>
      <c r="K75" s="1" t="s">
        <v>7</v>
      </c>
      <c r="L75" s="1" t="s">
        <v>7</v>
      </c>
    </row>
    <row r="76" spans="1:12" ht="76.95" customHeight="1" x14ac:dyDescent="0.3">
      <c r="A76" s="11" t="s">
        <v>142</v>
      </c>
      <c r="B76" s="9" t="s">
        <v>109</v>
      </c>
      <c r="C76" s="9" t="s">
        <v>143</v>
      </c>
      <c r="D76" s="12">
        <v>7789.4</v>
      </c>
      <c r="E76" s="12">
        <v>-319.5</v>
      </c>
      <c r="F76" s="12">
        <v>7469.9</v>
      </c>
      <c r="G76" s="17"/>
      <c r="H76" s="17"/>
      <c r="I76" s="1" t="s">
        <v>7</v>
      </c>
      <c r="J76" s="1" t="s">
        <v>7</v>
      </c>
      <c r="K76" s="1" t="s">
        <v>7</v>
      </c>
      <c r="L76" s="1" t="s">
        <v>7</v>
      </c>
    </row>
    <row r="77" spans="1:12" ht="62.4" x14ac:dyDescent="0.3">
      <c r="A77" s="11" t="s">
        <v>144</v>
      </c>
      <c r="B77" s="9" t="s">
        <v>102</v>
      </c>
      <c r="C77" s="9" t="s">
        <v>145</v>
      </c>
      <c r="D77" s="12">
        <v>3350.6</v>
      </c>
      <c r="E77" s="13">
        <v>0</v>
      </c>
      <c r="F77" s="12">
        <v>3350.6</v>
      </c>
      <c r="G77" s="17"/>
      <c r="H77" s="17"/>
      <c r="I77" s="1" t="s">
        <v>7</v>
      </c>
      <c r="J77" s="1" t="s">
        <v>7</v>
      </c>
      <c r="K77" s="1" t="s">
        <v>7</v>
      </c>
      <c r="L77" s="1" t="s">
        <v>7</v>
      </c>
    </row>
    <row r="78" spans="1:12" ht="102" customHeight="1" x14ac:dyDescent="0.3">
      <c r="A78" s="11" t="s">
        <v>146</v>
      </c>
      <c r="B78" s="9" t="s">
        <v>109</v>
      </c>
      <c r="C78" s="9" t="s">
        <v>147</v>
      </c>
      <c r="D78" s="12">
        <v>114747.2</v>
      </c>
      <c r="E78" s="13">
        <v>0</v>
      </c>
      <c r="F78" s="12">
        <v>114747.2</v>
      </c>
      <c r="G78" s="17"/>
      <c r="H78" s="17"/>
      <c r="I78" s="1" t="s">
        <v>7</v>
      </c>
      <c r="J78" s="1" t="s">
        <v>7</v>
      </c>
      <c r="K78" s="1" t="s">
        <v>7</v>
      </c>
      <c r="L78" s="1" t="s">
        <v>7</v>
      </c>
    </row>
    <row r="79" spans="1:12" ht="234" x14ac:dyDescent="0.3">
      <c r="A79" s="11" t="s">
        <v>148</v>
      </c>
      <c r="B79" s="9" t="s">
        <v>102</v>
      </c>
      <c r="C79" s="9" t="s">
        <v>149</v>
      </c>
      <c r="D79" s="12">
        <v>11107.5</v>
      </c>
      <c r="E79" s="13">
        <v>0</v>
      </c>
      <c r="F79" s="12">
        <v>11107.5</v>
      </c>
      <c r="G79" s="17"/>
      <c r="H79" s="17"/>
      <c r="I79" s="1" t="s">
        <v>7</v>
      </c>
      <c r="J79" s="1" t="s">
        <v>7</v>
      </c>
      <c r="K79" s="1" t="s">
        <v>7</v>
      </c>
      <c r="L79" s="1" t="s">
        <v>7</v>
      </c>
    </row>
    <row r="80" spans="1:12" ht="39.6" customHeight="1" x14ac:dyDescent="0.3">
      <c r="A80" s="11" t="s">
        <v>150</v>
      </c>
      <c r="B80" s="9" t="s">
        <v>99</v>
      </c>
      <c r="C80" s="9" t="s">
        <v>151</v>
      </c>
      <c r="D80" s="12">
        <v>3347.7</v>
      </c>
      <c r="E80" s="13">
        <v>0</v>
      </c>
      <c r="F80" s="12">
        <v>3347.7</v>
      </c>
      <c r="G80" s="17"/>
      <c r="H80" s="17"/>
      <c r="I80" s="1" t="s">
        <v>7</v>
      </c>
      <c r="J80" s="1" t="s">
        <v>7</v>
      </c>
      <c r="K80" s="1" t="s">
        <v>7</v>
      </c>
      <c r="L80" s="1" t="s">
        <v>7</v>
      </c>
    </row>
    <row r="81" spans="1:12" ht="53.4" customHeight="1" x14ac:dyDescent="0.3">
      <c r="A81" s="11" t="s">
        <v>152</v>
      </c>
      <c r="B81" s="9" t="s">
        <v>109</v>
      </c>
      <c r="C81" s="9" t="s">
        <v>153</v>
      </c>
      <c r="D81" s="12">
        <v>2692.1</v>
      </c>
      <c r="E81" s="13">
        <v>0</v>
      </c>
      <c r="F81" s="12">
        <v>2692.1</v>
      </c>
      <c r="G81" s="17"/>
      <c r="H81" s="17"/>
      <c r="I81" s="1" t="s">
        <v>7</v>
      </c>
      <c r="J81" s="1" t="s">
        <v>7</v>
      </c>
      <c r="K81" s="1" t="s">
        <v>7</v>
      </c>
      <c r="L81" s="1" t="s">
        <v>7</v>
      </c>
    </row>
    <row r="82" spans="1:12" ht="53.4" customHeight="1" x14ac:dyDescent="0.3">
      <c r="A82" s="11" t="s">
        <v>152</v>
      </c>
      <c r="B82" s="9" t="s">
        <v>102</v>
      </c>
      <c r="C82" s="9" t="s">
        <v>153</v>
      </c>
      <c r="D82" s="12">
        <v>723.3</v>
      </c>
      <c r="E82" s="13">
        <v>0</v>
      </c>
      <c r="F82" s="12">
        <v>723.3</v>
      </c>
      <c r="G82" s="17"/>
      <c r="H82" s="17"/>
      <c r="I82" s="1" t="s">
        <v>7</v>
      </c>
      <c r="J82" s="1" t="s">
        <v>7</v>
      </c>
      <c r="K82" s="1" t="s">
        <v>7</v>
      </c>
      <c r="L82" s="1" t="s">
        <v>7</v>
      </c>
    </row>
    <row r="83" spans="1:12" ht="53.4" customHeight="1" x14ac:dyDescent="0.3">
      <c r="A83" s="11" t="s">
        <v>152</v>
      </c>
      <c r="B83" s="9" t="s">
        <v>99</v>
      </c>
      <c r="C83" s="9" t="s">
        <v>153</v>
      </c>
      <c r="D83" s="12">
        <v>2896</v>
      </c>
      <c r="E83" s="13">
        <v>0</v>
      </c>
      <c r="F83" s="12">
        <v>2896</v>
      </c>
      <c r="G83" s="17"/>
      <c r="H83" s="17"/>
      <c r="I83" s="1" t="s">
        <v>7</v>
      </c>
      <c r="J83" s="1" t="s">
        <v>7</v>
      </c>
      <c r="K83" s="1" t="s">
        <v>7</v>
      </c>
      <c r="L83" s="1" t="s">
        <v>7</v>
      </c>
    </row>
    <row r="84" spans="1:12" ht="71.400000000000006" customHeight="1" x14ac:dyDescent="0.3">
      <c r="A84" s="11" t="s">
        <v>154</v>
      </c>
      <c r="B84" s="9" t="s">
        <v>99</v>
      </c>
      <c r="C84" s="9" t="s">
        <v>155</v>
      </c>
      <c r="D84" s="12">
        <v>11201</v>
      </c>
      <c r="E84" s="13">
        <v>0</v>
      </c>
      <c r="F84" s="12">
        <v>11201</v>
      </c>
      <c r="G84" s="17"/>
      <c r="H84" s="17"/>
      <c r="I84" s="1" t="s">
        <v>7</v>
      </c>
      <c r="J84" s="1" t="s">
        <v>7</v>
      </c>
      <c r="K84" s="1" t="s">
        <v>7</v>
      </c>
      <c r="L84" s="1" t="s">
        <v>7</v>
      </c>
    </row>
    <row r="85" spans="1:12" ht="46.8" x14ac:dyDescent="0.3">
      <c r="A85" s="11" t="s">
        <v>156</v>
      </c>
      <c r="B85" s="9" t="s">
        <v>157</v>
      </c>
      <c r="C85" s="9" t="s">
        <v>158</v>
      </c>
      <c r="D85" s="12">
        <v>912.1</v>
      </c>
      <c r="E85" s="13">
        <v>0</v>
      </c>
      <c r="F85" s="12">
        <v>912.1</v>
      </c>
      <c r="G85" s="17"/>
      <c r="H85" s="17"/>
      <c r="I85" s="1" t="s">
        <v>7</v>
      </c>
      <c r="J85" s="1" t="s">
        <v>7</v>
      </c>
      <c r="K85" s="1" t="s">
        <v>7</v>
      </c>
      <c r="L85" s="1" t="s">
        <v>7</v>
      </c>
    </row>
    <row r="86" spans="1:12" ht="97.5" customHeight="1" x14ac:dyDescent="0.3">
      <c r="A86" s="11" t="s">
        <v>159</v>
      </c>
      <c r="B86" s="9" t="s">
        <v>60</v>
      </c>
      <c r="C86" s="9" t="s">
        <v>160</v>
      </c>
      <c r="D86" s="12">
        <v>896.5</v>
      </c>
      <c r="E86" s="13">
        <v>0</v>
      </c>
      <c r="F86" s="12">
        <v>896.5</v>
      </c>
      <c r="G86" s="17"/>
      <c r="H86" s="17"/>
      <c r="I86" s="1" t="s">
        <v>7</v>
      </c>
      <c r="J86" s="1" t="s">
        <v>7</v>
      </c>
      <c r="K86" s="1" t="s">
        <v>7</v>
      </c>
      <c r="L86" s="1" t="s">
        <v>7</v>
      </c>
    </row>
    <row r="87" spans="1:12" ht="87.6" customHeight="1" x14ac:dyDescent="0.3">
      <c r="A87" s="11" t="s">
        <v>161</v>
      </c>
      <c r="B87" s="9" t="s">
        <v>102</v>
      </c>
      <c r="C87" s="9" t="s">
        <v>162</v>
      </c>
      <c r="D87" s="13">
        <v>0</v>
      </c>
      <c r="E87" s="12">
        <v>207.8</v>
      </c>
      <c r="F87" s="12">
        <v>207.8</v>
      </c>
      <c r="G87" s="17"/>
      <c r="H87" s="17"/>
      <c r="I87" s="1" t="s">
        <v>7</v>
      </c>
      <c r="J87" s="1" t="s">
        <v>7</v>
      </c>
      <c r="K87" s="1" t="s">
        <v>7</v>
      </c>
      <c r="L87" s="1" t="s">
        <v>7</v>
      </c>
    </row>
    <row r="88" spans="1:12" ht="36" customHeight="1" x14ac:dyDescent="0.3">
      <c r="A88" s="11" t="s">
        <v>163</v>
      </c>
      <c r="B88" s="9" t="s">
        <v>7</v>
      </c>
      <c r="C88" s="9" t="s">
        <v>164</v>
      </c>
      <c r="D88" s="12">
        <f>SUM(D89:D118)</f>
        <v>1377324.4600000002</v>
      </c>
      <c r="E88" s="12">
        <f t="shared" ref="E88:F88" si="5">SUM(E89:E118)</f>
        <v>1733.75</v>
      </c>
      <c r="F88" s="12">
        <f t="shared" si="5"/>
        <v>1379058.21</v>
      </c>
      <c r="G88" s="17"/>
      <c r="H88" s="17"/>
      <c r="I88" s="1" t="s">
        <v>7</v>
      </c>
      <c r="J88" s="1" t="s">
        <v>7</v>
      </c>
      <c r="K88" s="1" t="s">
        <v>7</v>
      </c>
      <c r="L88" s="1" t="s">
        <v>7</v>
      </c>
    </row>
    <row r="89" spans="1:12" ht="180" customHeight="1" x14ac:dyDescent="0.3">
      <c r="A89" s="11" t="s">
        <v>165</v>
      </c>
      <c r="B89" s="9" t="s">
        <v>102</v>
      </c>
      <c r="C89" s="9" t="s">
        <v>166</v>
      </c>
      <c r="D89" s="12">
        <v>718540.4</v>
      </c>
      <c r="E89" s="13">
        <v>0</v>
      </c>
      <c r="F89" s="12">
        <v>718540.4</v>
      </c>
      <c r="G89" s="17"/>
      <c r="H89" s="17"/>
      <c r="I89" s="1" t="s">
        <v>7</v>
      </c>
      <c r="J89" s="1" t="s">
        <v>7</v>
      </c>
      <c r="K89" s="1" t="s">
        <v>7</v>
      </c>
      <c r="L89" s="1" t="s">
        <v>7</v>
      </c>
    </row>
    <row r="90" spans="1:12" ht="83.4" customHeight="1" x14ac:dyDescent="0.3">
      <c r="A90" s="11" t="s">
        <v>167</v>
      </c>
      <c r="B90" s="9" t="s">
        <v>102</v>
      </c>
      <c r="C90" s="9" t="s">
        <v>168</v>
      </c>
      <c r="D90" s="12">
        <v>541738.6</v>
      </c>
      <c r="E90" s="13">
        <v>0</v>
      </c>
      <c r="F90" s="12">
        <v>541738.6</v>
      </c>
      <c r="G90" s="17"/>
      <c r="H90" s="17"/>
      <c r="I90" s="1" t="s">
        <v>7</v>
      </c>
      <c r="J90" s="1" t="s">
        <v>7</v>
      </c>
      <c r="K90" s="1" t="s">
        <v>7</v>
      </c>
      <c r="L90" s="1" t="s">
        <v>7</v>
      </c>
    </row>
    <row r="91" spans="1:12" ht="73.95" customHeight="1" x14ac:dyDescent="0.3">
      <c r="A91" s="11" t="s">
        <v>169</v>
      </c>
      <c r="B91" s="9" t="s">
        <v>60</v>
      </c>
      <c r="C91" s="9" t="s">
        <v>170</v>
      </c>
      <c r="D91" s="12">
        <v>4807.2</v>
      </c>
      <c r="E91" s="13">
        <v>0</v>
      </c>
      <c r="F91" s="12">
        <v>4807.2</v>
      </c>
      <c r="G91" s="17"/>
      <c r="H91" s="17"/>
      <c r="I91" s="1" t="s">
        <v>7</v>
      </c>
      <c r="J91" s="1" t="s">
        <v>7</v>
      </c>
      <c r="K91" s="1" t="s">
        <v>7</v>
      </c>
      <c r="L91" s="1" t="s">
        <v>7</v>
      </c>
    </row>
    <row r="92" spans="1:12" ht="102" customHeight="1" x14ac:dyDescent="0.3">
      <c r="A92" s="11" t="s">
        <v>171</v>
      </c>
      <c r="B92" s="9" t="s">
        <v>60</v>
      </c>
      <c r="C92" s="9" t="s">
        <v>172</v>
      </c>
      <c r="D92" s="12">
        <v>64.400000000000006</v>
      </c>
      <c r="E92" s="13">
        <v>0</v>
      </c>
      <c r="F92" s="12">
        <v>64.400000000000006</v>
      </c>
      <c r="G92" s="17"/>
      <c r="H92" s="17"/>
      <c r="I92" s="1" t="s">
        <v>7</v>
      </c>
      <c r="J92" s="1" t="s">
        <v>7</v>
      </c>
      <c r="K92" s="1" t="s">
        <v>7</v>
      </c>
      <c r="L92" s="1" t="s">
        <v>7</v>
      </c>
    </row>
    <row r="93" spans="1:12" ht="78" x14ac:dyDescent="0.3">
      <c r="A93" s="11" t="s">
        <v>173</v>
      </c>
      <c r="B93" s="9" t="s">
        <v>109</v>
      </c>
      <c r="C93" s="9" t="s">
        <v>174</v>
      </c>
      <c r="D93" s="12">
        <v>70</v>
      </c>
      <c r="E93" s="13">
        <v>0</v>
      </c>
      <c r="F93" s="12">
        <v>70</v>
      </c>
      <c r="G93" s="17"/>
      <c r="H93" s="17"/>
      <c r="I93" s="1" t="s">
        <v>7</v>
      </c>
      <c r="J93" s="1" t="s">
        <v>7</v>
      </c>
      <c r="K93" s="1" t="s">
        <v>7</v>
      </c>
      <c r="L93" s="1" t="s">
        <v>7</v>
      </c>
    </row>
    <row r="94" spans="1:12" ht="78" x14ac:dyDescent="0.3">
      <c r="A94" s="11" t="s">
        <v>173</v>
      </c>
      <c r="B94" s="9" t="s">
        <v>102</v>
      </c>
      <c r="C94" s="9" t="s">
        <v>174</v>
      </c>
      <c r="D94" s="12">
        <v>797</v>
      </c>
      <c r="E94" s="13">
        <v>0</v>
      </c>
      <c r="F94" s="12">
        <v>797</v>
      </c>
      <c r="G94" s="17"/>
      <c r="H94" s="17"/>
      <c r="I94" s="1" t="s">
        <v>7</v>
      </c>
      <c r="J94" s="1" t="s">
        <v>7</v>
      </c>
      <c r="K94" s="1" t="s">
        <v>7</v>
      </c>
      <c r="L94" s="1" t="s">
        <v>7</v>
      </c>
    </row>
    <row r="95" spans="1:12" ht="78" x14ac:dyDescent="0.3">
      <c r="A95" s="11" t="s">
        <v>173</v>
      </c>
      <c r="B95" s="9" t="s">
        <v>99</v>
      </c>
      <c r="C95" s="9" t="s">
        <v>174</v>
      </c>
      <c r="D95" s="12">
        <v>70</v>
      </c>
      <c r="E95" s="13">
        <v>0</v>
      </c>
      <c r="F95" s="12">
        <v>70</v>
      </c>
      <c r="G95" s="17"/>
      <c r="H95" s="17"/>
      <c r="I95" s="1" t="s">
        <v>7</v>
      </c>
      <c r="J95" s="1" t="s">
        <v>7</v>
      </c>
      <c r="K95" s="1" t="s">
        <v>7</v>
      </c>
      <c r="L95" s="1" t="s">
        <v>7</v>
      </c>
    </row>
    <row r="96" spans="1:12" ht="70.95" customHeight="1" x14ac:dyDescent="0.3">
      <c r="A96" s="11" t="s">
        <v>175</v>
      </c>
      <c r="B96" s="9" t="s">
        <v>122</v>
      </c>
      <c r="C96" s="9" t="s">
        <v>176</v>
      </c>
      <c r="D96" s="12">
        <v>1209.5</v>
      </c>
      <c r="E96" s="13">
        <v>0</v>
      </c>
      <c r="F96" s="12">
        <v>1209.5</v>
      </c>
      <c r="G96" s="17"/>
      <c r="H96" s="17"/>
      <c r="I96" s="1" t="s">
        <v>7</v>
      </c>
      <c r="J96" s="1" t="s">
        <v>7</v>
      </c>
      <c r="K96" s="1" t="s">
        <v>7</v>
      </c>
      <c r="L96" s="1" t="s">
        <v>7</v>
      </c>
    </row>
    <row r="97" spans="1:12" ht="161.25" customHeight="1" x14ac:dyDescent="0.3">
      <c r="A97" s="11" t="s">
        <v>177</v>
      </c>
      <c r="B97" s="9" t="s">
        <v>122</v>
      </c>
      <c r="C97" s="9" t="s">
        <v>178</v>
      </c>
      <c r="D97" s="12">
        <v>20</v>
      </c>
      <c r="E97" s="13">
        <v>0</v>
      </c>
      <c r="F97" s="12">
        <v>20</v>
      </c>
      <c r="G97" s="17"/>
      <c r="H97" s="17"/>
      <c r="I97" s="1" t="s">
        <v>7</v>
      </c>
      <c r="J97" s="1" t="s">
        <v>7</v>
      </c>
      <c r="K97" s="1" t="s">
        <v>7</v>
      </c>
      <c r="L97" s="1" t="s">
        <v>7</v>
      </c>
    </row>
    <row r="98" spans="1:12" ht="99.6" customHeight="1" x14ac:dyDescent="0.3">
      <c r="A98" s="11" t="s">
        <v>179</v>
      </c>
      <c r="B98" s="9" t="s">
        <v>60</v>
      </c>
      <c r="C98" s="9" t="s">
        <v>180</v>
      </c>
      <c r="D98" s="12">
        <v>0.6</v>
      </c>
      <c r="E98" s="13">
        <v>0</v>
      </c>
      <c r="F98" s="12">
        <v>0.6</v>
      </c>
      <c r="G98" s="17"/>
      <c r="H98" s="17"/>
      <c r="I98" s="1" t="s">
        <v>7</v>
      </c>
      <c r="J98" s="1" t="s">
        <v>7</v>
      </c>
      <c r="K98" s="1" t="s">
        <v>7</v>
      </c>
      <c r="L98" s="1" t="s">
        <v>7</v>
      </c>
    </row>
    <row r="99" spans="1:12" ht="84" customHeight="1" x14ac:dyDescent="0.3">
      <c r="A99" s="11" t="s">
        <v>181</v>
      </c>
      <c r="B99" s="9" t="s">
        <v>122</v>
      </c>
      <c r="C99" s="9" t="s">
        <v>182</v>
      </c>
      <c r="D99" s="12">
        <v>131.30000000000001</v>
      </c>
      <c r="E99" s="13">
        <v>0</v>
      </c>
      <c r="F99" s="12">
        <v>131.30000000000001</v>
      </c>
      <c r="G99" s="17"/>
      <c r="H99" s="17"/>
      <c r="I99" s="1" t="s">
        <v>7</v>
      </c>
      <c r="J99" s="1" t="s">
        <v>7</v>
      </c>
      <c r="K99" s="1" t="s">
        <v>7</v>
      </c>
      <c r="L99" s="1" t="s">
        <v>7</v>
      </c>
    </row>
    <row r="100" spans="1:12" ht="70.95" customHeight="1" x14ac:dyDescent="0.3">
      <c r="A100" s="11" t="s">
        <v>183</v>
      </c>
      <c r="B100" s="9" t="s">
        <v>122</v>
      </c>
      <c r="C100" s="9" t="s">
        <v>184</v>
      </c>
      <c r="D100" s="12">
        <v>6608.5</v>
      </c>
      <c r="E100" s="13">
        <v>0</v>
      </c>
      <c r="F100" s="12">
        <v>6608.5</v>
      </c>
      <c r="G100" s="17"/>
      <c r="H100" s="17"/>
      <c r="I100" s="1" t="s">
        <v>7</v>
      </c>
      <c r="J100" s="1" t="s">
        <v>7</v>
      </c>
      <c r="K100" s="1" t="s">
        <v>7</v>
      </c>
      <c r="L100" s="1" t="s">
        <v>7</v>
      </c>
    </row>
    <row r="101" spans="1:12" ht="70.95" customHeight="1" x14ac:dyDescent="0.3">
      <c r="A101" s="11" t="s">
        <v>185</v>
      </c>
      <c r="B101" s="9" t="s">
        <v>122</v>
      </c>
      <c r="C101" s="9" t="s">
        <v>186</v>
      </c>
      <c r="D101" s="12">
        <v>1902.2</v>
      </c>
      <c r="E101" s="13">
        <v>0</v>
      </c>
      <c r="F101" s="12">
        <v>1902.2</v>
      </c>
      <c r="G101" s="17"/>
      <c r="H101" s="17"/>
      <c r="I101" s="1" t="s">
        <v>7</v>
      </c>
      <c r="J101" s="1" t="s">
        <v>7</v>
      </c>
      <c r="K101" s="1" t="s">
        <v>7</v>
      </c>
      <c r="L101" s="1" t="s">
        <v>7</v>
      </c>
    </row>
    <row r="102" spans="1:12" ht="84.6" customHeight="1" x14ac:dyDescent="0.3">
      <c r="A102" s="11" t="s">
        <v>187</v>
      </c>
      <c r="B102" s="9" t="s">
        <v>157</v>
      </c>
      <c r="C102" s="9" t="s">
        <v>188</v>
      </c>
      <c r="D102" s="12">
        <v>143.9</v>
      </c>
      <c r="E102" s="13">
        <v>0</v>
      </c>
      <c r="F102" s="12">
        <v>143.9</v>
      </c>
      <c r="G102" s="17"/>
      <c r="H102" s="17"/>
      <c r="I102" s="1" t="s">
        <v>7</v>
      </c>
      <c r="J102" s="1" t="s">
        <v>7</v>
      </c>
      <c r="K102" s="1" t="s">
        <v>7</v>
      </c>
      <c r="L102" s="1" t="s">
        <v>7</v>
      </c>
    </row>
    <row r="103" spans="1:12" ht="76.2" customHeight="1" x14ac:dyDescent="0.3">
      <c r="A103" s="11" t="s">
        <v>189</v>
      </c>
      <c r="B103" s="9" t="s">
        <v>157</v>
      </c>
      <c r="C103" s="9" t="s">
        <v>190</v>
      </c>
      <c r="D103" s="12">
        <v>562.5</v>
      </c>
      <c r="E103" s="13">
        <v>0</v>
      </c>
      <c r="F103" s="12">
        <v>562.5</v>
      </c>
      <c r="G103" s="17"/>
      <c r="H103" s="17"/>
      <c r="I103" s="1" t="s">
        <v>7</v>
      </c>
      <c r="J103" s="1" t="s">
        <v>7</v>
      </c>
      <c r="K103" s="1" t="s">
        <v>7</v>
      </c>
      <c r="L103" s="1" t="s">
        <v>7</v>
      </c>
    </row>
    <row r="104" spans="1:12" ht="238.5" customHeight="1" x14ac:dyDescent="0.3">
      <c r="A104" s="11" t="s">
        <v>191</v>
      </c>
      <c r="B104" s="9" t="s">
        <v>102</v>
      </c>
      <c r="C104" s="9" t="s">
        <v>192</v>
      </c>
      <c r="D104" s="12">
        <v>739.6</v>
      </c>
      <c r="E104" s="12">
        <v>723.13</v>
      </c>
      <c r="F104" s="12">
        <v>1462.73</v>
      </c>
      <c r="G104" s="17"/>
      <c r="H104" s="17"/>
      <c r="I104" s="1" t="s">
        <v>7</v>
      </c>
      <c r="J104" s="1" t="s">
        <v>7</v>
      </c>
      <c r="K104" s="1" t="s">
        <v>7</v>
      </c>
      <c r="L104" s="1" t="s">
        <v>7</v>
      </c>
    </row>
    <row r="105" spans="1:12" ht="156" x14ac:dyDescent="0.3">
      <c r="A105" s="11" t="s">
        <v>193</v>
      </c>
      <c r="B105" s="9" t="s">
        <v>122</v>
      </c>
      <c r="C105" s="9" t="s">
        <v>194</v>
      </c>
      <c r="D105" s="12">
        <v>2</v>
      </c>
      <c r="E105" s="13">
        <v>0</v>
      </c>
      <c r="F105" s="12">
        <v>2</v>
      </c>
      <c r="G105" s="17"/>
      <c r="H105" s="17"/>
      <c r="I105" s="1" t="s">
        <v>7</v>
      </c>
      <c r="J105" s="1" t="s">
        <v>7</v>
      </c>
      <c r="K105" s="1" t="s">
        <v>7</v>
      </c>
      <c r="L105" s="1" t="s">
        <v>7</v>
      </c>
    </row>
    <row r="106" spans="1:12" ht="71.400000000000006" customHeight="1" x14ac:dyDescent="0.3">
      <c r="A106" s="11" t="s">
        <v>196</v>
      </c>
      <c r="B106" s="9" t="s">
        <v>122</v>
      </c>
      <c r="C106" s="9" t="s">
        <v>197</v>
      </c>
      <c r="D106" s="12">
        <v>676.3</v>
      </c>
      <c r="E106" s="13">
        <v>0</v>
      </c>
      <c r="F106" s="12">
        <v>676.3</v>
      </c>
      <c r="G106" s="17"/>
      <c r="H106" s="17"/>
      <c r="I106" s="1" t="s">
        <v>7</v>
      </c>
      <c r="J106" s="1" t="s">
        <v>7</v>
      </c>
      <c r="K106" s="1" t="s">
        <v>7</v>
      </c>
      <c r="L106" s="1" t="s">
        <v>7</v>
      </c>
    </row>
    <row r="107" spans="1:12" ht="73.95" customHeight="1" x14ac:dyDescent="0.3">
      <c r="A107" s="11" t="s">
        <v>196</v>
      </c>
      <c r="B107" s="9" t="s">
        <v>157</v>
      </c>
      <c r="C107" s="9" t="s">
        <v>197</v>
      </c>
      <c r="D107" s="12">
        <v>676.3</v>
      </c>
      <c r="E107" s="13">
        <v>0</v>
      </c>
      <c r="F107" s="12">
        <v>676.3</v>
      </c>
      <c r="G107" s="17"/>
      <c r="H107" s="17"/>
      <c r="I107" s="1" t="s">
        <v>7</v>
      </c>
      <c r="J107" s="1" t="s">
        <v>7</v>
      </c>
      <c r="K107" s="1" t="s">
        <v>7</v>
      </c>
      <c r="L107" s="1" t="s">
        <v>7</v>
      </c>
    </row>
    <row r="108" spans="1:12" ht="187.2" x14ac:dyDescent="0.3">
      <c r="A108" s="11" t="s">
        <v>198</v>
      </c>
      <c r="B108" s="9" t="s">
        <v>102</v>
      </c>
      <c r="C108" s="9" t="s">
        <v>199</v>
      </c>
      <c r="D108" s="12">
        <v>815.8</v>
      </c>
      <c r="E108" s="13">
        <v>0</v>
      </c>
      <c r="F108" s="12">
        <v>815.8</v>
      </c>
      <c r="G108" s="17"/>
      <c r="H108" s="17"/>
      <c r="I108" s="1" t="s">
        <v>7</v>
      </c>
      <c r="J108" s="1" t="s">
        <v>7</v>
      </c>
      <c r="K108" s="1" t="s">
        <v>7</v>
      </c>
      <c r="L108" s="1" t="s">
        <v>7</v>
      </c>
    </row>
    <row r="109" spans="1:12" ht="87" customHeight="1" x14ac:dyDescent="0.3">
      <c r="A109" s="11" t="s">
        <v>200</v>
      </c>
      <c r="B109" s="9" t="s">
        <v>60</v>
      </c>
      <c r="C109" s="9" t="s">
        <v>201</v>
      </c>
      <c r="D109" s="12">
        <v>156.4</v>
      </c>
      <c r="E109" s="13">
        <v>0</v>
      </c>
      <c r="F109" s="12">
        <v>156.4</v>
      </c>
      <c r="G109" s="17"/>
      <c r="H109" s="17"/>
      <c r="I109" s="1" t="s">
        <v>7</v>
      </c>
      <c r="J109" s="1" t="s">
        <v>7</v>
      </c>
      <c r="K109" s="1" t="s">
        <v>7</v>
      </c>
      <c r="L109" s="1" t="s">
        <v>7</v>
      </c>
    </row>
    <row r="110" spans="1:12" ht="234" x14ac:dyDescent="0.3">
      <c r="A110" s="11" t="s">
        <v>202</v>
      </c>
      <c r="B110" s="9" t="s">
        <v>102</v>
      </c>
      <c r="C110" s="9" t="s">
        <v>203</v>
      </c>
      <c r="D110" s="12">
        <v>30643.599999999999</v>
      </c>
      <c r="E110" s="13">
        <v>0</v>
      </c>
      <c r="F110" s="12">
        <v>30643.599999999999</v>
      </c>
      <c r="G110" s="17"/>
      <c r="H110" s="17"/>
      <c r="I110" s="1" t="s">
        <v>7</v>
      </c>
      <c r="J110" s="1" t="s">
        <v>7</v>
      </c>
      <c r="K110" s="1" t="s">
        <v>7</v>
      </c>
      <c r="L110" s="1" t="s">
        <v>7</v>
      </c>
    </row>
    <row r="111" spans="1:12" ht="55.95" customHeight="1" x14ac:dyDescent="0.3">
      <c r="A111" s="11" t="s">
        <v>204</v>
      </c>
      <c r="B111" s="9" t="s">
        <v>122</v>
      </c>
      <c r="C111" s="9" t="s">
        <v>205</v>
      </c>
      <c r="D111" s="12">
        <v>463</v>
      </c>
      <c r="E111" s="13">
        <v>0</v>
      </c>
      <c r="F111" s="12">
        <v>463</v>
      </c>
      <c r="G111" s="17"/>
      <c r="H111" s="17"/>
      <c r="I111" s="1" t="s">
        <v>7</v>
      </c>
      <c r="J111" s="1" t="s">
        <v>7</v>
      </c>
      <c r="K111" s="1" t="s">
        <v>7</v>
      </c>
      <c r="L111" s="1" t="s">
        <v>7</v>
      </c>
    </row>
    <row r="112" spans="1:12" ht="216" customHeight="1" x14ac:dyDescent="0.3">
      <c r="A112" s="11" t="s">
        <v>206</v>
      </c>
      <c r="B112" s="9" t="s">
        <v>122</v>
      </c>
      <c r="C112" s="9" t="s">
        <v>207</v>
      </c>
      <c r="D112" s="12">
        <v>8736</v>
      </c>
      <c r="E112" s="12">
        <v>-134.68</v>
      </c>
      <c r="F112" s="12">
        <v>8601.32</v>
      </c>
      <c r="G112" s="17"/>
      <c r="H112" s="17"/>
      <c r="I112" s="1" t="s">
        <v>7</v>
      </c>
      <c r="J112" s="1" t="s">
        <v>7</v>
      </c>
      <c r="K112" s="1" t="s">
        <v>7</v>
      </c>
      <c r="L112" s="1" t="s">
        <v>7</v>
      </c>
    </row>
    <row r="113" spans="1:12" ht="179.25" customHeight="1" x14ac:dyDescent="0.3">
      <c r="A113" s="11" t="s">
        <v>208</v>
      </c>
      <c r="B113" s="9" t="s">
        <v>122</v>
      </c>
      <c r="C113" s="9" t="s">
        <v>209</v>
      </c>
      <c r="D113" s="12">
        <v>41997.599999999999</v>
      </c>
      <c r="E113" s="13">
        <v>0</v>
      </c>
      <c r="F113" s="12">
        <v>41997.599999999999</v>
      </c>
      <c r="G113" s="17"/>
      <c r="H113" s="17"/>
      <c r="I113" s="1" t="s">
        <v>7</v>
      </c>
      <c r="J113" s="1" t="s">
        <v>7</v>
      </c>
      <c r="K113" s="1" t="s">
        <v>7</v>
      </c>
      <c r="L113" s="1" t="s">
        <v>7</v>
      </c>
    </row>
    <row r="114" spans="1:12" ht="90" customHeight="1" x14ac:dyDescent="0.3">
      <c r="A114" s="11" t="s">
        <v>210</v>
      </c>
      <c r="B114" s="9" t="s">
        <v>60</v>
      </c>
      <c r="C114" s="9" t="s">
        <v>211</v>
      </c>
      <c r="D114" s="12">
        <v>8316.1</v>
      </c>
      <c r="E114" s="12">
        <v>918.66</v>
      </c>
      <c r="F114" s="12">
        <v>9234.76</v>
      </c>
      <c r="G114" s="17"/>
      <c r="H114" s="17"/>
      <c r="I114" s="1" t="s">
        <v>7</v>
      </c>
      <c r="J114" s="1" t="s">
        <v>7</v>
      </c>
      <c r="K114" s="1" t="s">
        <v>7</v>
      </c>
      <c r="L114" s="1" t="s">
        <v>7</v>
      </c>
    </row>
    <row r="115" spans="1:12" ht="90" customHeight="1" x14ac:dyDescent="0.3">
      <c r="A115" s="11" t="s">
        <v>212</v>
      </c>
      <c r="B115" s="9" t="s">
        <v>122</v>
      </c>
      <c r="C115" s="9" t="s">
        <v>213</v>
      </c>
      <c r="D115" s="12">
        <v>30</v>
      </c>
      <c r="E115" s="13">
        <v>0</v>
      </c>
      <c r="F115" s="12">
        <v>30</v>
      </c>
      <c r="G115" s="17"/>
      <c r="H115" s="17"/>
      <c r="I115" s="1" t="s">
        <v>7</v>
      </c>
      <c r="J115" s="1" t="s">
        <v>7</v>
      </c>
      <c r="K115" s="1" t="s">
        <v>7</v>
      </c>
      <c r="L115" s="1" t="s">
        <v>7</v>
      </c>
    </row>
    <row r="116" spans="1:12" ht="70.95" customHeight="1" x14ac:dyDescent="0.3">
      <c r="A116" s="11" t="s">
        <v>214</v>
      </c>
      <c r="B116" s="9" t="s">
        <v>122</v>
      </c>
      <c r="C116" s="9" t="s">
        <v>215</v>
      </c>
      <c r="D116" s="12">
        <v>784.06</v>
      </c>
      <c r="E116" s="12">
        <v>226.64</v>
      </c>
      <c r="F116" s="12">
        <v>1010.7</v>
      </c>
      <c r="G116" s="17"/>
      <c r="H116" s="17"/>
      <c r="I116" s="1" t="s">
        <v>7</v>
      </c>
      <c r="J116" s="1" t="s">
        <v>7</v>
      </c>
      <c r="K116" s="1" t="s">
        <v>7</v>
      </c>
      <c r="L116" s="1" t="s">
        <v>7</v>
      </c>
    </row>
    <row r="117" spans="1:12" ht="339" customHeight="1" x14ac:dyDescent="0.3">
      <c r="A117" s="11" t="s">
        <v>216</v>
      </c>
      <c r="B117" s="9" t="s">
        <v>102</v>
      </c>
      <c r="C117" s="9" t="s">
        <v>217</v>
      </c>
      <c r="D117" s="12">
        <v>4881.8999999999996</v>
      </c>
      <c r="E117" s="13">
        <v>0</v>
      </c>
      <c r="F117" s="12">
        <v>4881.8999999999996</v>
      </c>
      <c r="G117" s="17"/>
      <c r="H117" s="17"/>
      <c r="I117" s="1" t="s">
        <v>7</v>
      </c>
      <c r="J117" s="1" t="s">
        <v>7</v>
      </c>
      <c r="K117" s="1" t="s">
        <v>7</v>
      </c>
      <c r="L117" s="1" t="s">
        <v>7</v>
      </c>
    </row>
    <row r="118" spans="1:12" ht="53.4" customHeight="1" x14ac:dyDescent="0.3">
      <c r="A118" s="11" t="s">
        <v>218</v>
      </c>
      <c r="B118" s="9" t="s">
        <v>122</v>
      </c>
      <c r="C118" s="9" t="s">
        <v>219</v>
      </c>
      <c r="D118" s="12">
        <v>1739.7</v>
      </c>
      <c r="E118" s="13">
        <v>0</v>
      </c>
      <c r="F118" s="12">
        <v>1739.7</v>
      </c>
      <c r="G118" s="17"/>
      <c r="H118" s="17"/>
      <c r="I118" s="1" t="s">
        <v>7</v>
      </c>
      <c r="J118" s="1" t="s">
        <v>7</v>
      </c>
      <c r="K118" s="1" t="s">
        <v>7</v>
      </c>
      <c r="L118" s="1" t="s">
        <v>7</v>
      </c>
    </row>
    <row r="119" spans="1:12" ht="24" customHeight="1" x14ac:dyDescent="0.3">
      <c r="A119" s="11" t="s">
        <v>220</v>
      </c>
      <c r="B119" s="9" t="s">
        <v>7</v>
      </c>
      <c r="C119" s="9" t="s">
        <v>221</v>
      </c>
      <c r="D119" s="12">
        <f>SUM(D120:D132)</f>
        <v>344414.85</v>
      </c>
      <c r="E119" s="12">
        <f t="shared" ref="E119:F119" si="6">SUM(E120:E132)</f>
        <v>1449.3400000000001</v>
      </c>
      <c r="F119" s="12">
        <f t="shared" si="6"/>
        <v>345864.19</v>
      </c>
      <c r="G119" s="17"/>
      <c r="H119" s="17"/>
      <c r="I119" s="1" t="s">
        <v>7</v>
      </c>
      <c r="J119" s="1" t="s">
        <v>7</v>
      </c>
      <c r="K119" s="1" t="s">
        <v>7</v>
      </c>
      <c r="L119" s="1" t="s">
        <v>7</v>
      </c>
    </row>
    <row r="120" spans="1:12" ht="85.95" customHeight="1" x14ac:dyDescent="0.3">
      <c r="A120" s="11" t="s">
        <v>222</v>
      </c>
      <c r="B120" s="9" t="s">
        <v>102</v>
      </c>
      <c r="C120" s="9" t="s">
        <v>223</v>
      </c>
      <c r="D120" s="12">
        <v>58824.36</v>
      </c>
      <c r="E120" s="13">
        <v>0</v>
      </c>
      <c r="F120" s="12">
        <v>58824.36</v>
      </c>
      <c r="G120" s="17"/>
      <c r="H120" s="17"/>
      <c r="I120" s="1" t="s">
        <v>7</v>
      </c>
      <c r="J120" s="1" t="s">
        <v>7</v>
      </c>
      <c r="K120" s="1" t="s">
        <v>7</v>
      </c>
      <c r="L120" s="1" t="s">
        <v>7</v>
      </c>
    </row>
    <row r="121" spans="1:12" ht="108.75" customHeight="1" x14ac:dyDescent="0.3">
      <c r="A121" s="11" t="s">
        <v>224</v>
      </c>
      <c r="B121" s="9" t="s">
        <v>96</v>
      </c>
      <c r="C121" s="9" t="s">
        <v>225</v>
      </c>
      <c r="D121" s="12">
        <v>80000</v>
      </c>
      <c r="E121" s="13">
        <v>0</v>
      </c>
      <c r="F121" s="12">
        <v>80000</v>
      </c>
      <c r="G121" s="17"/>
      <c r="H121" s="17"/>
      <c r="I121" s="1" t="s">
        <v>7</v>
      </c>
      <c r="J121" s="1" t="s">
        <v>7</v>
      </c>
      <c r="K121" s="1" t="s">
        <v>7</v>
      </c>
      <c r="L121" s="1" t="s">
        <v>7</v>
      </c>
    </row>
    <row r="122" spans="1:12" ht="55.2" customHeight="1" x14ac:dyDescent="0.3">
      <c r="A122" s="11" t="s">
        <v>226</v>
      </c>
      <c r="B122" s="9" t="s">
        <v>122</v>
      </c>
      <c r="C122" s="9" t="s">
        <v>227</v>
      </c>
      <c r="D122" s="13">
        <v>0</v>
      </c>
      <c r="E122" s="12">
        <v>42.38</v>
      </c>
      <c r="F122" s="12">
        <v>42.38</v>
      </c>
      <c r="G122" s="17"/>
      <c r="H122" s="17"/>
      <c r="I122" s="1" t="s">
        <v>7</v>
      </c>
      <c r="J122" s="1" t="s">
        <v>7</v>
      </c>
      <c r="K122" s="1" t="s">
        <v>7</v>
      </c>
      <c r="L122" s="1" t="s">
        <v>7</v>
      </c>
    </row>
    <row r="123" spans="1:12" ht="55.2" customHeight="1" x14ac:dyDescent="0.3">
      <c r="A123" s="11" t="s">
        <v>226</v>
      </c>
      <c r="B123" s="9" t="s">
        <v>109</v>
      </c>
      <c r="C123" s="9" t="s">
        <v>227</v>
      </c>
      <c r="D123" s="12">
        <v>118.8</v>
      </c>
      <c r="E123" s="12">
        <v>79.78</v>
      </c>
      <c r="F123" s="12">
        <v>198.58</v>
      </c>
      <c r="G123" s="17"/>
      <c r="H123" s="17"/>
      <c r="I123" s="1" t="s">
        <v>7</v>
      </c>
      <c r="J123" s="1" t="s">
        <v>7</v>
      </c>
      <c r="K123" s="1" t="s">
        <v>7</v>
      </c>
      <c r="L123" s="1" t="s">
        <v>7</v>
      </c>
    </row>
    <row r="124" spans="1:12" ht="70.5" customHeight="1" x14ac:dyDescent="0.3">
      <c r="A124" s="11" t="s">
        <v>226</v>
      </c>
      <c r="B124" s="9" t="s">
        <v>102</v>
      </c>
      <c r="C124" s="9" t="s">
        <v>227</v>
      </c>
      <c r="D124" s="12">
        <v>217.15</v>
      </c>
      <c r="E124" s="12">
        <v>206.07</v>
      </c>
      <c r="F124" s="12">
        <v>423.22</v>
      </c>
      <c r="G124" s="17"/>
      <c r="H124" s="17"/>
      <c r="I124" s="1" t="s">
        <v>7</v>
      </c>
      <c r="J124" s="1" t="s">
        <v>7</v>
      </c>
      <c r="K124" s="1" t="s">
        <v>7</v>
      </c>
      <c r="L124" s="1" t="s">
        <v>7</v>
      </c>
    </row>
    <row r="125" spans="1:12" ht="58.2" customHeight="1" x14ac:dyDescent="0.3">
      <c r="A125" s="11" t="s">
        <v>226</v>
      </c>
      <c r="B125" s="9" t="s">
        <v>99</v>
      </c>
      <c r="C125" s="9" t="s">
        <v>227</v>
      </c>
      <c r="D125" s="12">
        <v>50</v>
      </c>
      <c r="E125" s="12">
        <v>253.9</v>
      </c>
      <c r="F125" s="12">
        <v>303.89999999999998</v>
      </c>
      <c r="G125" s="17"/>
      <c r="H125" s="17"/>
      <c r="I125" s="1" t="s">
        <v>7</v>
      </c>
      <c r="J125" s="1" t="s">
        <v>7</v>
      </c>
      <c r="K125" s="1" t="s">
        <v>7</v>
      </c>
      <c r="L125" s="1" t="s">
        <v>7</v>
      </c>
    </row>
    <row r="126" spans="1:12" ht="152.25" customHeight="1" x14ac:dyDescent="0.3">
      <c r="A126" s="11" t="s">
        <v>228</v>
      </c>
      <c r="B126" s="9" t="s">
        <v>102</v>
      </c>
      <c r="C126" s="9" t="s">
        <v>229</v>
      </c>
      <c r="D126" s="12">
        <v>5571.5</v>
      </c>
      <c r="E126" s="13">
        <v>0</v>
      </c>
      <c r="F126" s="12">
        <v>5571.5</v>
      </c>
      <c r="G126" s="17"/>
      <c r="H126" s="17"/>
      <c r="I126" s="1" t="s">
        <v>7</v>
      </c>
      <c r="J126" s="1" t="s">
        <v>7</v>
      </c>
      <c r="K126" s="1" t="s">
        <v>7</v>
      </c>
      <c r="L126" s="1" t="s">
        <v>7</v>
      </c>
    </row>
    <row r="127" spans="1:12" ht="265.5" customHeight="1" x14ac:dyDescent="0.3">
      <c r="A127" s="11" t="s">
        <v>230</v>
      </c>
      <c r="B127" s="9" t="s">
        <v>122</v>
      </c>
      <c r="C127" s="9" t="s">
        <v>231</v>
      </c>
      <c r="D127" s="12">
        <v>1010</v>
      </c>
      <c r="E127" s="13">
        <v>0</v>
      </c>
      <c r="F127" s="12">
        <v>1010</v>
      </c>
      <c r="G127" s="17"/>
      <c r="H127" s="17"/>
      <c r="I127" s="1" t="s">
        <v>7</v>
      </c>
      <c r="J127" s="1" t="s">
        <v>7</v>
      </c>
      <c r="K127" s="1" t="s">
        <v>7</v>
      </c>
      <c r="L127" s="1" t="s">
        <v>7</v>
      </c>
    </row>
    <row r="128" spans="1:12" ht="68.400000000000006" customHeight="1" x14ac:dyDescent="0.3">
      <c r="A128" s="11" t="s">
        <v>232</v>
      </c>
      <c r="B128" s="9" t="s">
        <v>102</v>
      </c>
      <c r="C128" s="9" t="s">
        <v>233</v>
      </c>
      <c r="D128" s="12">
        <v>1188</v>
      </c>
      <c r="E128" s="13">
        <v>0</v>
      </c>
      <c r="F128" s="12">
        <v>1188</v>
      </c>
      <c r="G128" s="17"/>
      <c r="H128" s="17"/>
      <c r="I128" s="1" t="s">
        <v>7</v>
      </c>
      <c r="J128" s="1" t="s">
        <v>7</v>
      </c>
      <c r="K128" s="1" t="s">
        <v>7</v>
      </c>
      <c r="L128" s="1" t="s">
        <v>7</v>
      </c>
    </row>
    <row r="129" spans="1:12" ht="46.8" x14ac:dyDescent="0.3">
      <c r="A129" s="11" t="s">
        <v>234</v>
      </c>
      <c r="B129" s="9" t="s">
        <v>102</v>
      </c>
      <c r="C129" s="9" t="s">
        <v>235</v>
      </c>
      <c r="D129" s="12">
        <v>495.6</v>
      </c>
      <c r="E129" s="13">
        <v>0</v>
      </c>
      <c r="F129" s="12">
        <v>495.6</v>
      </c>
      <c r="G129" s="17"/>
      <c r="H129" s="17"/>
      <c r="I129" s="1" t="s">
        <v>7</v>
      </c>
      <c r="J129" s="1" t="s">
        <v>7</v>
      </c>
      <c r="K129" s="1" t="s">
        <v>7</v>
      </c>
      <c r="L129" s="1" t="s">
        <v>7</v>
      </c>
    </row>
    <row r="130" spans="1:12" ht="53.4" customHeight="1" x14ac:dyDescent="0.3">
      <c r="A130" s="11" t="s">
        <v>236</v>
      </c>
      <c r="B130" s="9" t="s">
        <v>60</v>
      </c>
      <c r="C130" s="9" t="s">
        <v>237</v>
      </c>
      <c r="D130" s="12">
        <v>3145.24</v>
      </c>
      <c r="E130" s="12">
        <v>867.21</v>
      </c>
      <c r="F130" s="12">
        <v>4012.45</v>
      </c>
      <c r="G130" s="17"/>
      <c r="H130" s="17"/>
      <c r="I130" s="1" t="s">
        <v>7</v>
      </c>
      <c r="J130" s="1" t="s">
        <v>7</v>
      </c>
      <c r="K130" s="1" t="s">
        <v>7</v>
      </c>
      <c r="L130" s="1" t="s">
        <v>7</v>
      </c>
    </row>
    <row r="131" spans="1:12" ht="109.2" x14ac:dyDescent="0.3">
      <c r="A131" s="11" t="s">
        <v>238</v>
      </c>
      <c r="B131" s="9" t="s">
        <v>102</v>
      </c>
      <c r="C131" s="9" t="s">
        <v>239</v>
      </c>
      <c r="D131" s="12">
        <v>134063.29999999999</v>
      </c>
      <c r="E131" s="13">
        <v>0</v>
      </c>
      <c r="F131" s="12">
        <v>134063.29999999999</v>
      </c>
      <c r="G131" s="17"/>
      <c r="H131" s="17"/>
      <c r="I131" s="1" t="s">
        <v>7</v>
      </c>
      <c r="J131" s="1" t="s">
        <v>7</v>
      </c>
      <c r="K131" s="1" t="s">
        <v>7</v>
      </c>
      <c r="L131" s="1" t="s">
        <v>7</v>
      </c>
    </row>
    <row r="132" spans="1:12" ht="132" customHeight="1" x14ac:dyDescent="0.3">
      <c r="A132" s="11" t="s">
        <v>240</v>
      </c>
      <c r="B132" s="9" t="s">
        <v>102</v>
      </c>
      <c r="C132" s="9" t="s">
        <v>241</v>
      </c>
      <c r="D132" s="12">
        <v>59730.9</v>
      </c>
      <c r="E132" s="13">
        <v>0</v>
      </c>
      <c r="F132" s="12">
        <v>59730.9</v>
      </c>
      <c r="G132" s="17"/>
      <c r="H132" s="17"/>
      <c r="I132" s="1" t="s">
        <v>7</v>
      </c>
      <c r="J132" s="1" t="s">
        <v>7</v>
      </c>
      <c r="K132" s="1" t="s">
        <v>7</v>
      </c>
      <c r="L132" s="1" t="s">
        <v>7</v>
      </c>
    </row>
    <row r="133" spans="1:12" ht="70.95" customHeight="1" x14ac:dyDescent="0.3">
      <c r="A133" s="11" t="s">
        <v>242</v>
      </c>
      <c r="B133" s="9" t="s">
        <v>7</v>
      </c>
      <c r="C133" s="9" t="s">
        <v>243</v>
      </c>
      <c r="D133" s="12">
        <f>SUM(D134:D139)</f>
        <v>2084.5899999999997</v>
      </c>
      <c r="E133" s="12">
        <f t="shared" ref="E133:F133" si="7">SUM(E134:E139)</f>
        <v>0</v>
      </c>
      <c r="F133" s="12">
        <f t="shared" si="7"/>
        <v>2084.5899999999997</v>
      </c>
      <c r="G133" s="17"/>
      <c r="H133" s="17"/>
      <c r="I133" s="1" t="s">
        <v>7</v>
      </c>
      <c r="J133" s="1" t="s">
        <v>7</v>
      </c>
      <c r="K133" s="1" t="s">
        <v>7</v>
      </c>
      <c r="L133" s="1" t="s">
        <v>7</v>
      </c>
    </row>
    <row r="134" spans="1:12" ht="66.599999999999994" customHeight="1" x14ac:dyDescent="0.3">
      <c r="A134" s="11" t="s">
        <v>244</v>
      </c>
      <c r="B134" s="9" t="s">
        <v>102</v>
      </c>
      <c r="C134" s="9" t="s">
        <v>245</v>
      </c>
      <c r="D134" s="12">
        <v>331.23</v>
      </c>
      <c r="E134" s="13">
        <v>0</v>
      </c>
      <c r="F134" s="12">
        <v>331.23</v>
      </c>
      <c r="G134" s="17"/>
      <c r="H134" s="17"/>
      <c r="I134" s="1" t="s">
        <v>7</v>
      </c>
      <c r="J134" s="1" t="s">
        <v>7</v>
      </c>
      <c r="K134" s="1" t="s">
        <v>7</v>
      </c>
      <c r="L134" s="1" t="s">
        <v>7</v>
      </c>
    </row>
    <row r="135" spans="1:12" ht="73.95" customHeight="1" x14ac:dyDescent="0.3">
      <c r="A135" s="11" t="s">
        <v>246</v>
      </c>
      <c r="B135" s="9" t="s">
        <v>102</v>
      </c>
      <c r="C135" s="9" t="s">
        <v>247</v>
      </c>
      <c r="D135" s="12">
        <v>394.35</v>
      </c>
      <c r="E135" s="13">
        <v>0</v>
      </c>
      <c r="F135" s="12">
        <v>394.35</v>
      </c>
      <c r="G135" s="17"/>
      <c r="H135" s="17"/>
      <c r="I135" s="1" t="s">
        <v>7</v>
      </c>
      <c r="J135" s="1" t="s">
        <v>7</v>
      </c>
      <c r="K135" s="1" t="s">
        <v>7</v>
      </c>
      <c r="L135" s="1" t="s">
        <v>7</v>
      </c>
    </row>
    <row r="136" spans="1:12" ht="73.95" customHeight="1" x14ac:dyDescent="0.3">
      <c r="A136" s="11" t="s">
        <v>246</v>
      </c>
      <c r="B136" s="9" t="s">
        <v>99</v>
      </c>
      <c r="C136" s="9" t="s">
        <v>247</v>
      </c>
      <c r="D136" s="12">
        <v>189.75</v>
      </c>
      <c r="E136" s="13">
        <v>0</v>
      </c>
      <c r="F136" s="12">
        <v>189.75</v>
      </c>
      <c r="G136" s="17"/>
      <c r="H136" s="17"/>
      <c r="I136" s="1" t="s">
        <v>7</v>
      </c>
      <c r="J136" s="1" t="s">
        <v>7</v>
      </c>
      <c r="K136" s="1" t="s">
        <v>7</v>
      </c>
      <c r="L136" s="1" t="s">
        <v>7</v>
      </c>
    </row>
    <row r="137" spans="1:12" ht="73.95" customHeight="1" x14ac:dyDescent="0.3">
      <c r="A137" s="11" t="s">
        <v>248</v>
      </c>
      <c r="B137" s="9" t="s">
        <v>99</v>
      </c>
      <c r="C137" s="9" t="s">
        <v>249</v>
      </c>
      <c r="D137" s="12">
        <v>999</v>
      </c>
      <c r="E137" s="13">
        <v>0</v>
      </c>
      <c r="F137" s="12">
        <v>999</v>
      </c>
      <c r="G137" s="17"/>
      <c r="H137" s="17"/>
      <c r="I137" s="1" t="s">
        <v>7</v>
      </c>
      <c r="J137" s="1" t="s">
        <v>7</v>
      </c>
      <c r="K137" s="1" t="s">
        <v>7</v>
      </c>
      <c r="L137" s="1" t="s">
        <v>7</v>
      </c>
    </row>
    <row r="138" spans="1:12" ht="66" customHeight="1" x14ac:dyDescent="0.3">
      <c r="A138" s="11" t="s">
        <v>250</v>
      </c>
      <c r="B138" s="9" t="s">
        <v>122</v>
      </c>
      <c r="C138" s="9" t="s">
        <v>251</v>
      </c>
      <c r="D138" s="12">
        <v>5.55</v>
      </c>
      <c r="E138" s="13">
        <v>0</v>
      </c>
      <c r="F138" s="12">
        <v>5.55</v>
      </c>
      <c r="G138" s="17"/>
      <c r="H138" s="17"/>
      <c r="I138" s="1" t="s">
        <v>7</v>
      </c>
      <c r="J138" s="1" t="s">
        <v>7</v>
      </c>
      <c r="K138" s="1" t="s">
        <v>7</v>
      </c>
      <c r="L138" s="1" t="s">
        <v>7</v>
      </c>
    </row>
    <row r="139" spans="1:12" ht="64.2" customHeight="1" x14ac:dyDescent="0.3">
      <c r="A139" s="11" t="s">
        <v>252</v>
      </c>
      <c r="B139" s="9" t="s">
        <v>46</v>
      </c>
      <c r="C139" s="9" t="s">
        <v>253</v>
      </c>
      <c r="D139" s="12">
        <v>164.71</v>
      </c>
      <c r="E139" s="13">
        <v>0</v>
      </c>
      <c r="F139" s="12">
        <v>164.71</v>
      </c>
      <c r="G139" s="17"/>
      <c r="H139" s="17"/>
      <c r="I139" s="1" t="s">
        <v>7</v>
      </c>
      <c r="J139" s="1" t="s">
        <v>7</v>
      </c>
      <c r="K139" s="1" t="s">
        <v>7</v>
      </c>
      <c r="L139" s="1" t="s">
        <v>7</v>
      </c>
    </row>
    <row r="140" spans="1:12" ht="61.95" customHeight="1" x14ac:dyDescent="0.3">
      <c r="A140" s="11" t="s">
        <v>254</v>
      </c>
      <c r="B140" s="9" t="s">
        <v>7</v>
      </c>
      <c r="C140" s="9" t="s">
        <v>255</v>
      </c>
      <c r="D140" s="12">
        <f>SUM(D141:D147)</f>
        <v>-15537.37</v>
      </c>
      <c r="E140" s="12">
        <f t="shared" ref="E140:F140" si="8">SUM(E141:E147)</f>
        <v>0</v>
      </c>
      <c r="F140" s="12">
        <f t="shared" si="8"/>
        <v>-15537.37</v>
      </c>
      <c r="G140" s="17"/>
      <c r="H140" s="17"/>
      <c r="I140" s="1" t="s">
        <v>7</v>
      </c>
      <c r="J140" s="1" t="s">
        <v>7</v>
      </c>
      <c r="K140" s="1" t="s">
        <v>7</v>
      </c>
      <c r="L140" s="1" t="s">
        <v>7</v>
      </c>
    </row>
    <row r="141" spans="1:12" ht="70.95" customHeight="1" x14ac:dyDescent="0.3">
      <c r="A141" s="11" t="s">
        <v>256</v>
      </c>
      <c r="B141" s="9" t="s">
        <v>122</v>
      </c>
      <c r="C141" s="9" t="s">
        <v>257</v>
      </c>
      <c r="D141" s="12">
        <v>-987.03</v>
      </c>
      <c r="E141" s="13">
        <v>0</v>
      </c>
      <c r="F141" s="12">
        <v>-987.03</v>
      </c>
      <c r="G141" s="17"/>
      <c r="H141" s="17"/>
      <c r="I141" s="1" t="s">
        <v>7</v>
      </c>
      <c r="J141" s="1" t="s">
        <v>7</v>
      </c>
      <c r="K141" s="1" t="s">
        <v>7</v>
      </c>
      <c r="L141" s="1" t="s">
        <v>7</v>
      </c>
    </row>
    <row r="142" spans="1:12" ht="70.95" customHeight="1" x14ac:dyDescent="0.3">
      <c r="A142" s="11" t="s">
        <v>256</v>
      </c>
      <c r="B142" s="9" t="s">
        <v>109</v>
      </c>
      <c r="C142" s="9" t="s">
        <v>257</v>
      </c>
      <c r="D142" s="12">
        <v>-2234.2800000000002</v>
      </c>
      <c r="E142" s="13">
        <v>0</v>
      </c>
      <c r="F142" s="12">
        <v>-2234.2800000000002</v>
      </c>
      <c r="G142" s="17"/>
      <c r="H142" s="17"/>
      <c r="I142" s="1" t="s">
        <v>7</v>
      </c>
      <c r="J142" s="1" t="s">
        <v>7</v>
      </c>
      <c r="K142" s="1" t="s">
        <v>7</v>
      </c>
      <c r="L142" s="1" t="s">
        <v>7</v>
      </c>
    </row>
    <row r="143" spans="1:12" ht="72" customHeight="1" x14ac:dyDescent="0.3">
      <c r="A143" s="11" t="s">
        <v>256</v>
      </c>
      <c r="B143" s="9" t="s">
        <v>102</v>
      </c>
      <c r="C143" s="9" t="s">
        <v>257</v>
      </c>
      <c r="D143" s="12">
        <v>-4450.3900000000003</v>
      </c>
      <c r="E143" s="13">
        <v>0</v>
      </c>
      <c r="F143" s="12">
        <v>-4450.3900000000003</v>
      </c>
      <c r="G143" s="17"/>
      <c r="H143" s="17"/>
      <c r="I143" s="1" t="s">
        <v>7</v>
      </c>
      <c r="J143" s="1" t="s">
        <v>7</v>
      </c>
      <c r="K143" s="1" t="s">
        <v>7</v>
      </c>
      <c r="L143" s="1" t="s">
        <v>7</v>
      </c>
    </row>
    <row r="144" spans="1:12" ht="72" customHeight="1" x14ac:dyDescent="0.3">
      <c r="A144" s="11" t="s">
        <v>256</v>
      </c>
      <c r="B144" s="9" t="s">
        <v>99</v>
      </c>
      <c r="C144" s="9" t="s">
        <v>257</v>
      </c>
      <c r="D144" s="12">
        <v>-189.75</v>
      </c>
      <c r="E144" s="13">
        <v>0</v>
      </c>
      <c r="F144" s="12">
        <v>-189.75</v>
      </c>
      <c r="G144" s="17"/>
      <c r="H144" s="17"/>
      <c r="I144" s="1" t="s">
        <v>7</v>
      </c>
      <c r="J144" s="1" t="s">
        <v>7</v>
      </c>
      <c r="K144" s="1" t="s">
        <v>7</v>
      </c>
      <c r="L144" s="1" t="s">
        <v>7</v>
      </c>
    </row>
    <row r="145" spans="1:12" ht="72" customHeight="1" x14ac:dyDescent="0.3">
      <c r="A145" s="11" t="s">
        <v>256</v>
      </c>
      <c r="B145" s="9" t="s">
        <v>46</v>
      </c>
      <c r="C145" s="9" t="s">
        <v>257</v>
      </c>
      <c r="D145" s="12">
        <v>-2750.96</v>
      </c>
      <c r="E145" s="13">
        <v>0</v>
      </c>
      <c r="F145" s="12">
        <v>-2750.96</v>
      </c>
      <c r="G145" s="17"/>
      <c r="H145" s="17"/>
      <c r="I145" s="1" t="s">
        <v>7</v>
      </c>
      <c r="J145" s="1" t="s">
        <v>7</v>
      </c>
      <c r="K145" s="1" t="s">
        <v>7</v>
      </c>
      <c r="L145" s="1" t="s">
        <v>7</v>
      </c>
    </row>
    <row r="146" spans="1:12" ht="76.2" customHeight="1" x14ac:dyDescent="0.3">
      <c r="A146" s="11" t="s">
        <v>256</v>
      </c>
      <c r="B146" s="9" t="s">
        <v>60</v>
      </c>
      <c r="C146" s="9" t="s">
        <v>257</v>
      </c>
      <c r="D146" s="12">
        <v>-3876.52</v>
      </c>
      <c r="E146" s="13">
        <v>0</v>
      </c>
      <c r="F146" s="12">
        <v>-3876.52</v>
      </c>
      <c r="G146" s="17"/>
      <c r="H146" s="17"/>
      <c r="I146" s="1" t="s">
        <v>7</v>
      </c>
      <c r="J146" s="1" t="s">
        <v>7</v>
      </c>
      <c r="K146" s="1" t="s">
        <v>7</v>
      </c>
      <c r="L146" s="1" t="s">
        <v>7</v>
      </c>
    </row>
    <row r="147" spans="1:12" ht="76.2" customHeight="1" x14ac:dyDescent="0.3">
      <c r="A147" s="11" t="s">
        <v>256</v>
      </c>
      <c r="B147" s="9" t="s">
        <v>157</v>
      </c>
      <c r="C147" s="9" t="s">
        <v>257</v>
      </c>
      <c r="D147" s="12">
        <v>-1048.44</v>
      </c>
      <c r="E147" s="13">
        <v>0</v>
      </c>
      <c r="F147" s="12">
        <v>-1048.44</v>
      </c>
      <c r="G147" s="17"/>
      <c r="H147" s="17"/>
      <c r="I147" s="1" t="s">
        <v>7</v>
      </c>
      <c r="J147" s="1" t="s">
        <v>7</v>
      </c>
      <c r="K147" s="1" t="s">
        <v>7</v>
      </c>
      <c r="L147" s="1" t="s">
        <v>7</v>
      </c>
    </row>
    <row r="148" spans="1:12" ht="27.6" customHeight="1" x14ac:dyDescent="0.3">
      <c r="A148" s="11" t="s">
        <v>273</v>
      </c>
      <c r="B148" s="9" t="s">
        <v>7</v>
      </c>
      <c r="C148" s="9" t="s">
        <v>7</v>
      </c>
      <c r="D148" s="12">
        <v>4796068.55</v>
      </c>
      <c r="E148" s="12">
        <v>37907.760000000002</v>
      </c>
      <c r="F148" s="12" t="s">
        <v>275</v>
      </c>
      <c r="I148" s="1" t="s">
        <v>7</v>
      </c>
      <c r="J148" s="1" t="s">
        <v>7</v>
      </c>
      <c r="K148" s="1" t="s">
        <v>7</v>
      </c>
      <c r="L148" s="1" t="s">
        <v>7</v>
      </c>
    </row>
    <row r="149" spans="1:12" x14ac:dyDescent="0.3">
      <c r="A149" s="6"/>
      <c r="B149" s="5"/>
      <c r="C149" s="5"/>
      <c r="D149" s="7"/>
      <c r="E149" s="7"/>
      <c r="F149" s="7"/>
    </row>
    <row r="150" spans="1:12" x14ac:dyDescent="0.3">
      <c r="A150" s="6"/>
      <c r="B150" s="5"/>
      <c r="C150" s="5"/>
      <c r="D150" s="7"/>
      <c r="E150" s="7"/>
      <c r="F150" s="7"/>
    </row>
    <row r="151" spans="1:12" x14ac:dyDescent="0.3">
      <c r="A151" s="6"/>
      <c r="B151" s="5"/>
      <c r="C151" s="5"/>
      <c r="D151" s="7"/>
      <c r="E151" s="7"/>
      <c r="F151" s="7"/>
    </row>
    <row r="152" spans="1:12" x14ac:dyDescent="0.3">
      <c r="A152" s="6"/>
      <c r="B152" s="5"/>
      <c r="C152" s="5"/>
      <c r="D152" s="7"/>
      <c r="E152" s="7"/>
      <c r="F152" s="7"/>
    </row>
    <row r="153" spans="1:12" x14ac:dyDescent="0.3">
      <c r="A153" s="6"/>
      <c r="B153" s="5"/>
      <c r="C153" s="5"/>
      <c r="D153" s="7"/>
      <c r="E153" s="7"/>
      <c r="F153" s="7"/>
    </row>
    <row r="154" spans="1:12" x14ac:dyDescent="0.3">
      <c r="A154" s="6"/>
      <c r="B154" s="5"/>
      <c r="C154" s="5"/>
      <c r="D154" s="7"/>
      <c r="E154" s="7"/>
      <c r="F154" s="7"/>
    </row>
    <row r="155" spans="1:12" x14ac:dyDescent="0.3">
      <c r="A155" s="6"/>
      <c r="B155" s="5"/>
      <c r="C155" s="5"/>
      <c r="D155" s="7"/>
      <c r="E155" s="7"/>
      <c r="F155" s="7"/>
    </row>
    <row r="156" spans="1:12" x14ac:dyDescent="0.3">
      <c r="A156" s="6"/>
      <c r="B156" s="5"/>
      <c r="C156" s="5"/>
      <c r="D156" s="7"/>
      <c r="E156" s="7"/>
      <c r="F156" s="7"/>
    </row>
    <row r="157" spans="1:12" x14ac:dyDescent="0.3">
      <c r="A157" s="6"/>
      <c r="B157" s="5"/>
      <c r="C157" s="5"/>
      <c r="D157" s="7"/>
      <c r="E157" s="7"/>
      <c r="F157" s="7"/>
    </row>
    <row r="158" spans="1:12" x14ac:dyDescent="0.3">
      <c r="A158" s="6"/>
      <c r="B158" s="5"/>
      <c r="C158" s="5"/>
      <c r="D158" s="7"/>
      <c r="E158" s="7"/>
      <c r="F158" s="7"/>
    </row>
    <row r="159" spans="1:12" x14ac:dyDescent="0.3">
      <c r="A159" s="14" t="s">
        <v>258</v>
      </c>
      <c r="B159" s="5"/>
      <c r="C159" s="5"/>
      <c r="D159" s="7"/>
      <c r="E159" s="7"/>
      <c r="F159" s="7"/>
    </row>
    <row r="160" spans="1:12" x14ac:dyDescent="0.3">
      <c r="A160" s="14" t="s">
        <v>259</v>
      </c>
      <c r="B160" s="5"/>
      <c r="C160" s="5"/>
      <c r="D160" s="7"/>
      <c r="E160" s="7"/>
      <c r="F160" s="7"/>
    </row>
    <row r="161" spans="1:6" x14ac:dyDescent="0.3">
      <c r="A161" s="19">
        <v>44434</v>
      </c>
      <c r="B161" s="5"/>
      <c r="C161" s="5"/>
      <c r="D161" s="7"/>
      <c r="E161" s="7"/>
      <c r="F161" s="7"/>
    </row>
    <row r="162" spans="1:6" x14ac:dyDescent="0.3">
      <c r="A162" s="6"/>
      <c r="B162" s="5"/>
      <c r="C162" s="5"/>
      <c r="D162" s="7"/>
      <c r="E162" s="7"/>
      <c r="F162" s="7"/>
    </row>
    <row r="163" spans="1:6" x14ac:dyDescent="0.3">
      <c r="A163" s="6"/>
      <c r="B163" s="5"/>
      <c r="C163" s="5"/>
      <c r="D163" s="7"/>
      <c r="E163" s="7"/>
      <c r="F163" s="7"/>
    </row>
    <row r="164" spans="1:6" x14ac:dyDescent="0.3">
      <c r="A164" s="6"/>
      <c r="B164" s="5"/>
      <c r="C164" s="5"/>
      <c r="D164" s="7"/>
      <c r="E164" s="7"/>
      <c r="F164" s="7"/>
    </row>
    <row r="165" spans="1:6" x14ac:dyDescent="0.3">
      <c r="A165" s="6"/>
      <c r="B165" s="5"/>
      <c r="C165" s="5"/>
      <c r="D165" s="7"/>
      <c r="E165" s="7"/>
      <c r="F165" s="7"/>
    </row>
    <row r="166" spans="1:6" x14ac:dyDescent="0.3">
      <c r="A166" s="6"/>
      <c r="B166" s="5"/>
      <c r="C166" s="5"/>
      <c r="D166" s="7"/>
      <c r="E166" s="7"/>
      <c r="F166" s="7"/>
    </row>
    <row r="167" spans="1:6" x14ac:dyDescent="0.3">
      <c r="A167" s="6"/>
      <c r="B167" s="5"/>
      <c r="C167" s="5"/>
      <c r="D167" s="7"/>
      <c r="E167" s="7"/>
      <c r="F167" s="7"/>
    </row>
    <row r="168" spans="1:6" x14ac:dyDescent="0.3">
      <c r="A168" s="6"/>
      <c r="B168" s="5"/>
      <c r="C168" s="5"/>
      <c r="D168" s="7"/>
      <c r="E168" s="7"/>
      <c r="F168" s="7"/>
    </row>
    <row r="169" spans="1:6" x14ac:dyDescent="0.3">
      <c r="A169" s="6"/>
      <c r="B169" s="5"/>
      <c r="C169" s="5"/>
      <c r="D169" s="7"/>
      <c r="E169" s="7"/>
      <c r="F169" s="7"/>
    </row>
    <row r="170" spans="1:6" x14ac:dyDescent="0.3">
      <c r="A170" s="6"/>
      <c r="B170" s="5"/>
      <c r="C170" s="5"/>
      <c r="D170" s="7"/>
      <c r="E170" s="7"/>
      <c r="F170" s="7"/>
    </row>
    <row r="171" spans="1:6" x14ac:dyDescent="0.3">
      <c r="A171" s="6"/>
      <c r="B171" s="5"/>
      <c r="C171" s="5"/>
      <c r="D171" s="7"/>
      <c r="E171" s="7"/>
      <c r="F171" s="7"/>
    </row>
    <row r="172" spans="1:6" x14ac:dyDescent="0.3">
      <c r="A172" s="6"/>
      <c r="B172" s="5"/>
      <c r="C172" s="5"/>
      <c r="D172" s="7"/>
      <c r="E172" s="7"/>
      <c r="F172" s="7"/>
    </row>
  </sheetData>
  <mergeCells count="5">
    <mergeCell ref="A7:A8"/>
    <mergeCell ref="B7:B8"/>
    <mergeCell ref="C7:C8"/>
    <mergeCell ref="D8:F8"/>
    <mergeCell ref="A5:F5"/>
  </mergeCells>
  <pageMargins left="0.59055118110236227" right="0.31496062992125984" top="0.55118110236220474" bottom="0.39370078740157483" header="0" footer="0.31496062992125984"/>
  <pageSetup paperSize="9" scale="75" firstPageNumber="3" orientation="portrait" useFirstPageNumber="1" r:id="rId1"/>
  <headerFooter>
    <oddFooter>&amp;R&amp;"Times New Roman,обычный"&amp;12&amp;P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Кириллова О.Н.</cp:lastModifiedBy>
  <cp:lastPrinted>2021-08-12T06:28:56Z</cp:lastPrinted>
  <dcterms:created xsi:type="dcterms:W3CDTF">2007-01-31T11:49:34Z</dcterms:created>
  <dcterms:modified xsi:type="dcterms:W3CDTF">2021-08-26T03:34:20Z</dcterms:modified>
</cp:coreProperties>
</file>