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50" windowHeight="12075" activeTab="0"/>
  </bookViews>
  <sheets>
    <sheet name="Лист1" sheetId="1" r:id="rId1"/>
    <sheet name="Лист2" sheetId="2" r:id="rId2"/>
    <sheet name="Лист3" sheetId="3" r:id="rId3"/>
  </sheets>
  <definedNames>
    <definedName name="Z_A969FE2E_B20D_4992_8466_3F6D3800EF6D_.wvu.Cols" localSheetId="0" hidden="1">'Лист1'!#REF!</definedName>
    <definedName name="Z_A969FE2E_B20D_4992_8466_3F6D3800EF6D_.wvu.PrintArea" localSheetId="0" hidden="1">'Лист1'!$A$3:$H$43</definedName>
    <definedName name="Z_FA4A5916_725B_4658_9B6B_6975ABA729F4_.wvu.Cols" localSheetId="0" hidden="1">'Лист1'!$D:$E</definedName>
    <definedName name="Z_FA4A5916_725B_4658_9B6B_6975ABA729F4_.wvu.PrintArea" localSheetId="0" hidden="1">'Лист1'!$A$3:$H$43</definedName>
    <definedName name="Z_FA4A5916_725B_4658_9B6B_6975ABA729F4_.wvu.PrintTitles" localSheetId="0" hidden="1">'Лист1'!$8:$8</definedName>
    <definedName name="Z_FA4A5916_725B_4658_9B6B_6975ABA729F4_.wvu.Rows" localSheetId="0" hidden="1">'Лист1'!$5:$5,'Лист1'!#REF!,'Лист1'!$30:$30,'Лист1'!#REF!</definedName>
    <definedName name="_xlnm.Print_Titles" localSheetId="0">'Лист1'!$8:$8</definedName>
    <definedName name="_xlnm.Print_Area" localSheetId="0">'Лист1'!$A$1:$H$51</definedName>
  </definedNames>
  <calcPr fullCalcOnLoad="1"/>
</workbook>
</file>

<file path=xl/sharedStrings.xml><?xml version="1.0" encoding="utf-8"?>
<sst xmlns="http://schemas.openxmlformats.org/spreadsheetml/2006/main" count="42" uniqueCount="39">
  <si>
    <t>(плюс, минус)</t>
  </si>
  <si>
    <t>Уточн.
Думой
 ЗАТО Северск, 2010 г.</t>
  </si>
  <si>
    <t>(тыс.руб.)</t>
  </si>
  <si>
    <t>Основание 
(наименование, дата и номер нормативного
правового акта)</t>
  </si>
  <si>
    <t xml:space="preserve">Выплаты пожизненной ренты </t>
  </si>
  <si>
    <t>ИТОГО:</t>
  </si>
  <si>
    <t>Наименование 
публичного нормативного обязательства</t>
  </si>
  <si>
    <t>Ежемесячные выплаты неработающим пенсионерам, удостоенным звания «Почетный гражданин ЗАТО Северск», доплаты к пенсии неработающим пенсионерам, имеющим почетные звания Российской Федерации, РСФСР и СССР</t>
  </si>
  <si>
    <t>Выплаты единовременной адресной социальной помощи неработающим пенсионерам</t>
  </si>
  <si>
    <t>Компенсация услуг няни для одного из родителей, воспитывающих двух и более одновременно рожденных детей в возрасте до 1,5 лет, со среднедушевым доходом семьи, менее прожиточного минимума на душу населения Томской области</t>
  </si>
  <si>
    <t>Компенсация расходов на оплату жилого помещения и коммунальных услуг лицам, удостоенным звания «Почетный гражданин ЗАТО Северск»</t>
  </si>
  <si>
    <t>Компенсация расходов на оплату жилого помещения и коммунальных услуг гражданам, награжденным орденом «Родительская слава», и членам их семей</t>
  </si>
  <si>
    <t>Оказание помощи в ремонте и (или) переустройстве жилых помещений отдельным категориям граждан, проживающим на территории ЗАТО Северск</t>
  </si>
  <si>
    <t>План 
на 2016 год</t>
  </si>
  <si>
    <t xml:space="preserve">Решение Думы ЗАТО Северск от 31.01.2013 № 34/1 
"О единовременной адресной социальной помощи неработающим пенсионерам"
</t>
  </si>
  <si>
    <t>Решение Думы ЗАТО Северск от 02.04.2015 № 63/6 
"О дополнительных мерах социальной поддержки граждан, проживающих на территории ЗАТО Северск"</t>
  </si>
  <si>
    <t xml:space="preserve">Решение Думы ЗАТО Северск от 26.09.2013 № 44/12 
"Об утверждении Положения о порядке присвоения звания "Почетный гражданин ЗАТО Северск" 
</t>
  </si>
  <si>
    <t>Решение Думы ЗАТО Северск от 27.11.2014 № 58/3 
"Об установлении ежемесячной компенсационной выплаты на оплату услуг няни"</t>
  </si>
  <si>
    <t>Решение Думы ЗАТО Северск от 29.05.2014 № 53/8 
"О компенсации расходов на оплату жилого помещения 
и коммунальных услуг гражданам, награжденным орденом "Родительская слава", и членам их семей"</t>
  </si>
  <si>
    <t xml:space="preserve">Компенсация проезда до садовых участков пригородным железнодорожным транспортом </t>
  </si>
  <si>
    <r>
      <t>Дополнительные субсидии на оплату жилого помещения и коммунальных услуг</t>
    </r>
    <r>
      <rPr>
        <sz val="12"/>
        <color indexed="16"/>
        <rFont val="Times New Roman"/>
        <family val="1"/>
      </rPr>
      <t xml:space="preserve"> </t>
    </r>
  </si>
  <si>
    <r>
      <t xml:space="preserve">Единовременные денежные выплаты в ознаменование Дня Победы советского народа в ВОВ 1941-1945 годов, к юбилейным датам (80, 85, 90, 95, 100 лет, </t>
    </r>
    <r>
      <rPr>
        <sz val="12"/>
        <color indexed="8"/>
        <rFont val="Times New Roman"/>
        <family val="1"/>
      </rPr>
      <t>50-летию и 60-летию со дня государственной регистрации брака для супружеских пар, состоящих в зарегистрированном браке</t>
    </r>
    <r>
      <rPr>
        <b/>
        <sz val="12"/>
        <color indexed="8"/>
        <rFont val="Times New Roman"/>
        <family val="1"/>
      </rPr>
      <t>)</t>
    </r>
  </si>
  <si>
    <t xml:space="preserve">Ежегодная денежная выплата на частичную оплату стоимости помывки в бане для пенсионеров, размер пенсии которых составляет менее 1,2 величины прожиточного минимума </t>
  </si>
  <si>
    <t>Ежемесячная выплата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организациях</t>
  </si>
  <si>
    <t>Содержание приемных семей, включающее в себя денежные средства приемным семьям на содержание детей и ежемесячную выплату вознаграждения, причитающегося приемным родителям</t>
  </si>
  <si>
    <t xml:space="preserve">Материальная помощь:
 - в трудной жизненной ситуации один раз в год в размере, не превышающем 10-кратный размер величины прожиточного минимума на душу населения Томской области;
 - на приобретение бытовой техники один раз в пять лет в размере, не превышающем 10000,0 рублей;
 - на оздоровление неработающим пенсионерам, среднедушевой доход которых не превышает 2-х величин прожиточного минимума на душу населения Томской области, один раз в три года в размере, не превышающем 15000,0 рублей;
 - на зубопротезирование неработающим пенсионерам, среднедушевой доход которых не превышает 2-х величин прожиточного минимума на душу населения Томской области, один раз в пять лет в размере понесенных расходов, но не более 6000,0 рублей;
 - на приобретение слухового аппарата лицам, страдающим тугоухостью, не являющимся инвалидами, среднедушевой доход которых не превышает 2-х величин прожиточного минимума на душу населения Томской области, один раз в пять лет для лиц, достигших 18-летнего возраста, в размере не более 15000,0 рублей, для детей в размере не более 50000,0 рублей.
</t>
  </si>
  <si>
    <t>За счет средств областного бюджета</t>
  </si>
  <si>
    <t xml:space="preserve">Закон Томской области от 15.12.2004 N 247-ОЗ "О размере и порядке выплаты опекуну (попечителю) и приемной семье денежных средств на содержание ребенка (детей)";
Закон Томской области от 19.08.1999 N 28-ОЗ "О социальной поддержке детей-сирот и детей, оставшихся без попечения родителей, в Томской области";
Закон Томской области от 15.12.2004 N 246-ОЗ "О наделении органов местного самоуправления отдельными государственными полномочиями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родителей"
</t>
  </si>
  <si>
    <t xml:space="preserve">За счет средств местного бюджета </t>
  </si>
  <si>
    <t xml:space="preserve">Закон Томской области от 28.12.2010 № 336- ОЗ 
"О предоставлении межбюджетных трансфертов";
Постановление Администрации Томской области 
от 28.12.2012 № 544а "О Порядке предоставления иных межбюджетных трансфертов на оказание помощи в ремонте и (или) переустройстве жилых помещений граждан, не стоящих на учете в качестве нуждающихся 
в улучшении жилищных условий и не реализовавших свое право на улучшение жилищных условий за счет средств федерального и областного бюджетов 
в 2009 и последующих годах..."
Решение Думы ЗАТО Северск от 02.04.2015 № 63/6 
"О дополнительных мерах социальной поддержки граждан, проживающих на территории ЗАТО Северск"
</t>
  </si>
  <si>
    <t xml:space="preserve">Решение Думы ЗАТО Северск от 17.04.2008 № 50/11 
"О единовременной выплате в ознаменование Дня Победы в Великой Отечественной войне 1941-1945 годов";
Решение Думы ЗАТО Северск от 02.04.2015 № 63/6 
"О дополнительных мерах социальной поддержки граждан, проживающих на территории ЗАТО Северск"
</t>
  </si>
  <si>
    <t xml:space="preserve">Решение Думы ЗАТО Северск от 26.09.2013 № 44/12 
"Об утверждении Положения о порядке присвоения звания "Почетный гражданин ЗАТО Северск";
Решение Думы ЗАТО Северск от 02.04.2015 № 63/6 
"О дополнительных мерах социальной поддержки граждан, проживающих на территории ЗАТО Северск"
</t>
  </si>
  <si>
    <t>План 
на 2018 год</t>
  </si>
  <si>
    <t>План 
на 2019 год</t>
  </si>
  <si>
    <t xml:space="preserve">Компенсация  проезда до садовых участков  внутренним водным транспортом </t>
  </si>
  <si>
    <t>ОБЩИЙ ОБЪЕМ 
бюджетных ассигнований, направляемых на исполнение публичных нормативных обязательств ЗАТО Северск на 2018-2019 годы</t>
  </si>
  <si>
    <t xml:space="preserve">Единовременное пособие при всех формах устройства детей, лишенных родительского попечения, в семью </t>
  </si>
  <si>
    <t xml:space="preserve">                    Приложение 14.1
                    к Решению Думы ЗАТО Северск
                    от   21.12.2016   №  21/1  </t>
  </si>
  <si>
    <t>50 840,16»;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</si>
</sst>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0">
    <font>
      <sz val="10"/>
      <name val="Arial Cyr"/>
      <family val="0"/>
    </font>
    <font>
      <sz val="12"/>
      <name val="Times New Roman"/>
      <family val="1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8"/>
      <color indexed="62"/>
      <name val="Cambria"/>
      <family val="2"/>
    </font>
    <font>
      <sz val="12"/>
      <color indexed="16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3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5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73">
    <xf numFmtId="0" fontId="0" fillId="0" borderId="0" xfId="0" applyAlignment="1">
      <alignment/>
    </xf>
    <xf numFmtId="4" fontId="1" fillId="30" borderId="10" xfId="0" applyNumberFormat="1" applyFont="1" applyFill="1" applyBorder="1" applyAlignment="1">
      <alignment horizontal="right" vertical="center"/>
    </xf>
    <xf numFmtId="0" fontId="1" fillId="30" borderId="10" xfId="0" applyNumberFormat="1" applyFont="1" applyFill="1" applyBorder="1" applyAlignment="1">
      <alignment horizontal="center" vertical="center" wrapText="1"/>
    </xf>
    <xf numFmtId="4" fontId="1" fillId="30" borderId="10" xfId="0" applyNumberFormat="1" applyFont="1" applyFill="1" applyBorder="1" applyAlignment="1">
      <alignment horizontal="center" vertical="center" wrapText="1"/>
    </xf>
    <xf numFmtId="0" fontId="1" fillId="30" borderId="0" xfId="0" applyFont="1" applyFill="1" applyAlignment="1">
      <alignment/>
    </xf>
    <xf numFmtId="0" fontId="1" fillId="30" borderId="0" xfId="0" applyFont="1" applyFill="1" applyBorder="1" applyAlignment="1">
      <alignment/>
    </xf>
    <xf numFmtId="0" fontId="1" fillId="30" borderId="0" xfId="0" applyFont="1" applyFill="1" applyBorder="1" applyAlignment="1">
      <alignment wrapText="1"/>
    </xf>
    <xf numFmtId="49" fontId="1" fillId="30" borderId="0" xfId="0" applyNumberFormat="1" applyFont="1" applyFill="1" applyAlignment="1">
      <alignment horizontal="center" vertical="center"/>
    </xf>
    <xf numFmtId="49" fontId="1" fillId="30" borderId="0" xfId="0" applyNumberFormat="1" applyFont="1" applyFill="1" applyAlignment="1">
      <alignment horizontal="left" vertical="center" wrapText="1"/>
    </xf>
    <xf numFmtId="49" fontId="1" fillId="30" borderId="0" xfId="0" applyNumberFormat="1" applyFont="1" applyFill="1" applyBorder="1" applyAlignment="1">
      <alignment horizontal="left"/>
    </xf>
    <xf numFmtId="14" fontId="1" fillId="30" borderId="0" xfId="0" applyNumberFormat="1" applyFont="1" applyFill="1" applyAlignment="1">
      <alignment horizontal="left"/>
    </xf>
    <xf numFmtId="0" fontId="1" fillId="30" borderId="0" xfId="0" applyNumberFormat="1" applyFont="1" applyFill="1" applyAlignment="1">
      <alignment horizontal="left" vertical="center"/>
    </xf>
    <xf numFmtId="0" fontId="7" fillId="30" borderId="0" xfId="0" applyFont="1" applyFill="1" applyBorder="1" applyAlignment="1">
      <alignment/>
    </xf>
    <xf numFmtId="0" fontId="1" fillId="30" borderId="0" xfId="0" applyFont="1" applyFill="1" applyBorder="1" applyAlignment="1">
      <alignment horizontal="center" vertical="center"/>
    </xf>
    <xf numFmtId="0" fontId="1" fillId="30" borderId="0" xfId="0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center" vertical="center"/>
    </xf>
    <xf numFmtId="4" fontId="1" fillId="30" borderId="0" xfId="0" applyNumberFormat="1" applyFont="1" applyFill="1" applyBorder="1" applyAlignment="1">
      <alignment/>
    </xf>
    <xf numFmtId="4" fontId="1" fillId="30" borderId="0" xfId="0" applyNumberFormat="1" applyFont="1" applyFill="1" applyBorder="1" applyAlignment="1">
      <alignment vertical="center"/>
    </xf>
    <xf numFmtId="4" fontId="8" fillId="30" borderId="0" xfId="0" applyNumberFormat="1" applyFont="1" applyFill="1" applyBorder="1" applyAlignment="1">
      <alignment vertical="center"/>
    </xf>
    <xf numFmtId="0" fontId="1" fillId="30" borderId="0" xfId="0" applyFont="1" applyFill="1" applyAlignment="1">
      <alignment vertical="center"/>
    </xf>
    <xf numFmtId="0" fontId="1" fillId="30" borderId="0" xfId="0" applyFont="1" applyFill="1" applyBorder="1" applyAlignment="1">
      <alignment/>
    </xf>
    <xf numFmtId="0" fontId="1" fillId="30" borderId="0" xfId="0" applyFont="1" applyFill="1" applyBorder="1" applyAlignment="1">
      <alignment horizontal="justify" wrapText="1"/>
    </xf>
    <xf numFmtId="0" fontId="1" fillId="30" borderId="11" xfId="0" applyNumberFormat="1" applyFont="1" applyFill="1" applyBorder="1" applyAlignment="1">
      <alignment horizontal="left" vertical="center" wrapText="1"/>
    </xf>
    <xf numFmtId="0" fontId="1" fillId="30" borderId="12" xfId="0" applyFont="1" applyFill="1" applyBorder="1" applyAlignment="1">
      <alignment/>
    </xf>
    <xf numFmtId="49" fontId="1" fillId="30" borderId="12" xfId="0" applyNumberFormat="1" applyFont="1" applyFill="1" applyBorder="1" applyAlignment="1">
      <alignment horizontal="left"/>
    </xf>
    <xf numFmtId="14" fontId="1" fillId="30" borderId="12" xfId="0" applyNumberFormat="1" applyFont="1" applyFill="1" applyBorder="1" applyAlignment="1">
      <alignment horizontal="left"/>
    </xf>
    <xf numFmtId="4" fontId="1" fillId="30" borderId="13" xfId="0" applyNumberFormat="1" applyFont="1" applyFill="1" applyBorder="1" applyAlignment="1">
      <alignment horizontal="center" vertical="center" wrapText="1"/>
    </xf>
    <xf numFmtId="0" fontId="1" fillId="30" borderId="0" xfId="0" applyNumberFormat="1" applyFont="1" applyFill="1" applyBorder="1" applyAlignment="1">
      <alignment horizontal="left" vertical="top"/>
    </xf>
    <xf numFmtId="0" fontId="1" fillId="30" borderId="0" xfId="0" applyNumberFormat="1" applyFont="1" applyFill="1" applyBorder="1" applyAlignment="1">
      <alignment horizontal="center" vertical="center"/>
    </xf>
    <xf numFmtId="0" fontId="1" fillId="30" borderId="0" xfId="0" applyFont="1" applyFill="1" applyBorder="1" applyAlignment="1">
      <alignment horizontal="right"/>
    </xf>
    <xf numFmtId="0" fontId="1" fillId="30" borderId="0" xfId="0" applyNumberFormat="1" applyFont="1" applyFill="1" applyBorder="1" applyAlignment="1">
      <alignment horizontal="left" vertical="center"/>
    </xf>
    <xf numFmtId="0" fontId="1" fillId="30" borderId="10" xfId="0" applyNumberFormat="1" applyFont="1" applyFill="1" applyBorder="1" applyAlignment="1">
      <alignment horizontal="left" vertical="center" wrapText="1"/>
    </xf>
    <xf numFmtId="0" fontId="8" fillId="30" borderId="10" xfId="0" applyNumberFormat="1" applyFont="1" applyFill="1" applyBorder="1" applyAlignment="1">
      <alignment vertical="center" wrapText="1"/>
    </xf>
    <xf numFmtId="0" fontId="8" fillId="30" borderId="10" xfId="0" applyNumberFormat="1" applyFont="1" applyFill="1" applyBorder="1" applyAlignment="1">
      <alignment horizontal="center" vertical="center" wrapText="1"/>
    </xf>
    <xf numFmtId="0" fontId="1" fillId="30" borderId="10" xfId="0" applyNumberFormat="1" applyFont="1" applyFill="1" applyBorder="1" applyAlignment="1">
      <alignment vertical="center" wrapText="1"/>
    </xf>
    <xf numFmtId="14" fontId="1" fillId="30" borderId="0" xfId="0" applyNumberFormat="1" applyFont="1" applyFill="1" applyBorder="1" applyAlignment="1">
      <alignment horizontal="left"/>
    </xf>
    <xf numFmtId="0" fontId="1" fillId="30" borderId="0" xfId="0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/>
    </xf>
    <xf numFmtId="0" fontId="1" fillId="30" borderId="10" xfId="0" applyFont="1" applyFill="1" applyBorder="1" applyAlignment="1">
      <alignment horizontal="left" vertical="center" wrapText="1"/>
    </xf>
    <xf numFmtId="4" fontId="1" fillId="30" borderId="10" xfId="0" applyNumberFormat="1" applyFont="1" applyFill="1" applyBorder="1" applyAlignment="1">
      <alignment horizontal="justify" vertical="center"/>
    </xf>
    <xf numFmtId="4" fontId="1" fillId="3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4" fontId="38" fillId="30" borderId="0" xfId="0" applyNumberFormat="1" applyFont="1" applyFill="1" applyAlignment="1">
      <alignment/>
    </xf>
    <xf numFmtId="0" fontId="1" fillId="0" borderId="14" xfId="0" applyNumberFormat="1" applyFont="1" applyFill="1" applyBorder="1" applyAlignment="1">
      <alignment vertical="center" wrapText="1"/>
    </xf>
    <xf numFmtId="0" fontId="1" fillId="0" borderId="15" xfId="0" applyNumberFormat="1" applyFont="1" applyFill="1" applyBorder="1" applyAlignment="1">
      <alignment vertical="center" wrapText="1"/>
    </xf>
    <xf numFmtId="0" fontId="1" fillId="0" borderId="12" xfId="0" applyNumberFormat="1" applyFont="1" applyFill="1" applyBorder="1" applyAlignment="1">
      <alignment vertical="center" wrapText="1"/>
    </xf>
    <xf numFmtId="0" fontId="1" fillId="0" borderId="16" xfId="0" applyNumberFormat="1" applyFont="1" applyFill="1" applyBorder="1" applyAlignment="1">
      <alignment vertical="center" wrapText="1"/>
    </xf>
    <xf numFmtId="0" fontId="1" fillId="0" borderId="17" xfId="0" applyNumberFormat="1" applyFont="1" applyFill="1" applyBorder="1" applyAlignment="1">
      <alignment vertical="center" wrapText="1"/>
    </xf>
    <xf numFmtId="0" fontId="1" fillId="0" borderId="18" xfId="0" applyNumberFormat="1" applyFont="1" applyFill="1" applyBorder="1" applyAlignment="1">
      <alignment vertical="center" wrapText="1"/>
    </xf>
    <xf numFmtId="4" fontId="1" fillId="0" borderId="19" xfId="0" applyNumberFormat="1" applyFont="1" applyFill="1" applyBorder="1" applyAlignment="1">
      <alignment horizontal="right" vertical="center"/>
    </xf>
    <xf numFmtId="4" fontId="1" fillId="0" borderId="13" xfId="0" applyNumberFormat="1" applyFont="1" applyFill="1" applyBorder="1" applyAlignment="1">
      <alignment horizontal="right" vertical="center"/>
    </xf>
    <xf numFmtId="0" fontId="1" fillId="30" borderId="20" xfId="0" applyNumberFormat="1" applyFont="1" applyFill="1" applyBorder="1" applyAlignment="1">
      <alignment horizontal="left" vertical="center" wrapText="1"/>
    </xf>
    <xf numFmtId="0" fontId="1" fillId="30" borderId="21" xfId="0" applyNumberFormat="1" applyFont="1" applyFill="1" applyBorder="1" applyAlignment="1">
      <alignment horizontal="left" vertical="center" wrapText="1"/>
    </xf>
    <xf numFmtId="0" fontId="1" fillId="30" borderId="20" xfId="0" applyNumberFormat="1" applyFont="1" applyFill="1" applyBorder="1" applyAlignment="1">
      <alignment horizontal="center" vertical="center" wrapText="1"/>
    </xf>
    <xf numFmtId="0" fontId="1" fillId="30" borderId="11" xfId="0" applyNumberFormat="1" applyFont="1" applyFill="1" applyBorder="1" applyAlignment="1">
      <alignment horizontal="center" vertical="center" wrapText="1"/>
    </xf>
    <xf numFmtId="0" fontId="1" fillId="30" borderId="21" xfId="0" applyNumberFormat="1" applyFont="1" applyFill="1" applyBorder="1" applyAlignment="1">
      <alignment horizontal="center" vertical="center" wrapText="1"/>
    </xf>
    <xf numFmtId="4" fontId="1" fillId="30" borderId="10" xfId="0" applyNumberFormat="1" applyFont="1" applyFill="1" applyBorder="1" applyAlignment="1">
      <alignment horizontal="left" vertical="center" wrapText="1"/>
    </xf>
    <xf numFmtId="0" fontId="1" fillId="30" borderId="0" xfId="0" applyFont="1" applyFill="1" applyBorder="1" applyAlignment="1">
      <alignment horizontal="left" vertical="top" wrapText="1"/>
    </xf>
    <xf numFmtId="0" fontId="1" fillId="30" borderId="0" xfId="0" applyNumberFormat="1" applyFont="1" applyFill="1" applyBorder="1" applyAlignment="1">
      <alignment horizontal="center" vertical="center" wrapText="1"/>
    </xf>
    <xf numFmtId="0" fontId="1" fillId="30" borderId="10" xfId="0" applyNumberFormat="1" applyFont="1" applyFill="1" applyBorder="1" applyAlignment="1">
      <alignment horizontal="center" vertical="center" wrapText="1"/>
    </xf>
    <xf numFmtId="4" fontId="1" fillId="30" borderId="17" xfId="0" applyNumberFormat="1" applyFont="1" applyFill="1" applyBorder="1" applyAlignment="1">
      <alignment horizontal="left" vertical="center" wrapText="1"/>
    </xf>
    <xf numFmtId="4" fontId="1" fillId="30" borderId="18" xfId="0" applyNumberFormat="1" applyFont="1" applyFill="1" applyBorder="1" applyAlignment="1">
      <alignment horizontal="left" vertical="center" wrapText="1"/>
    </xf>
    <xf numFmtId="4" fontId="1" fillId="30" borderId="14" xfId="0" applyNumberFormat="1" applyFont="1" applyFill="1" applyBorder="1" applyAlignment="1">
      <alignment horizontal="left" vertical="center" wrapText="1"/>
    </xf>
    <xf numFmtId="4" fontId="1" fillId="30" borderId="15" xfId="0" applyNumberFormat="1" applyFont="1" applyFill="1" applyBorder="1" applyAlignment="1">
      <alignment horizontal="left" vertical="center" wrapText="1"/>
    </xf>
    <xf numFmtId="4" fontId="1" fillId="30" borderId="12" xfId="0" applyNumberFormat="1" applyFont="1" applyFill="1" applyBorder="1" applyAlignment="1">
      <alignment horizontal="left" vertical="center" wrapText="1"/>
    </xf>
    <xf numFmtId="4" fontId="1" fillId="30" borderId="16" xfId="0" applyNumberFormat="1" applyFont="1" applyFill="1" applyBorder="1" applyAlignment="1">
      <alignment horizontal="left" vertical="center" wrapText="1"/>
    </xf>
    <xf numFmtId="4" fontId="39" fillId="30" borderId="19" xfId="0" applyNumberFormat="1" applyFont="1" applyFill="1" applyBorder="1" applyAlignment="1">
      <alignment horizontal="left" vertical="center" wrapText="1"/>
    </xf>
    <xf numFmtId="4" fontId="39" fillId="30" borderId="13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9"/>
  <sheetViews>
    <sheetView tabSelected="1" view="pageBreakPreview" zoomScale="95" zoomScaleSheetLayoutView="95" zoomScalePageLayoutView="0" workbookViewId="0" topLeftCell="A1">
      <selection activeCell="A4" sqref="A4:H4"/>
    </sheetView>
  </sheetViews>
  <sheetFormatPr defaultColWidth="9.00390625" defaultRowHeight="12.75"/>
  <cols>
    <col min="1" max="1" width="11.25390625" style="23" customWidth="1"/>
    <col min="2" max="2" width="46.25390625" style="4" customWidth="1"/>
    <col min="3" max="3" width="30.375" style="4" customWidth="1"/>
    <col min="4" max="4" width="9.625" style="4" hidden="1" customWidth="1"/>
    <col min="5" max="5" width="2.25390625" style="4" hidden="1" customWidth="1"/>
    <col min="6" max="6" width="14.25390625" style="4" customWidth="1"/>
    <col min="7" max="7" width="15.125" style="4" customWidth="1"/>
    <col min="8" max="8" width="19.625" style="4" hidden="1" customWidth="1"/>
    <col min="9" max="9" width="11.75390625" style="4" customWidth="1"/>
    <col min="10" max="10" width="11.375" style="4" customWidth="1"/>
    <col min="11" max="11" width="9.375" style="4" customWidth="1"/>
    <col min="12" max="12" width="16.25390625" style="4" customWidth="1"/>
    <col min="13" max="16384" width="9.125" style="4" customWidth="1"/>
  </cols>
  <sheetData>
    <row r="1" s="5" customFormat="1" ht="15.75">
      <c r="A1" s="27"/>
    </row>
    <row r="2" spans="3:7" s="5" customFormat="1" ht="51.75" customHeight="1">
      <c r="C2" s="62" t="s">
        <v>37</v>
      </c>
      <c r="D2" s="62"/>
      <c r="E2" s="62"/>
      <c r="F2" s="62"/>
      <c r="G2" s="62"/>
    </row>
    <row r="3" spans="3:6" s="5" customFormat="1" ht="41.25" customHeight="1">
      <c r="C3" s="13"/>
      <c r="D3" s="13"/>
      <c r="E3" s="13"/>
      <c r="F3" s="13"/>
    </row>
    <row r="4" spans="1:8" s="5" customFormat="1" ht="52.5" customHeight="1">
      <c r="A4" s="63" t="s">
        <v>35</v>
      </c>
      <c r="B4" s="63"/>
      <c r="C4" s="63"/>
      <c r="D4" s="63"/>
      <c r="E4" s="63"/>
      <c r="F4" s="63"/>
      <c r="G4" s="63"/>
      <c r="H4" s="63"/>
    </row>
    <row r="5" spans="1:6" s="5" customFormat="1" ht="6.75" customHeight="1">
      <c r="A5" s="28"/>
      <c r="B5" s="28"/>
      <c r="C5" s="28"/>
      <c r="D5" s="28"/>
      <c r="E5" s="28"/>
      <c r="F5" s="28"/>
    </row>
    <row r="6" spans="1:14" s="5" customFormat="1" ht="15.75">
      <c r="A6" s="28"/>
      <c r="B6" s="28"/>
      <c r="C6" s="28"/>
      <c r="D6" s="28"/>
      <c r="E6" s="28"/>
      <c r="F6" s="28"/>
      <c r="G6" s="29" t="s">
        <v>2</v>
      </c>
      <c r="H6" s="29" t="s">
        <v>2</v>
      </c>
      <c r="K6" s="12"/>
      <c r="L6" s="12"/>
      <c r="M6" s="12"/>
      <c r="N6" s="12"/>
    </row>
    <row r="7" spans="1:12" ht="56.25" customHeight="1">
      <c r="A7" s="58" t="s">
        <v>3</v>
      </c>
      <c r="B7" s="60"/>
      <c r="C7" s="2" t="s">
        <v>6</v>
      </c>
      <c r="D7" s="3" t="s">
        <v>0</v>
      </c>
      <c r="E7" s="3" t="s">
        <v>1</v>
      </c>
      <c r="F7" s="3" t="s">
        <v>32</v>
      </c>
      <c r="G7" s="3" t="s">
        <v>33</v>
      </c>
      <c r="H7" s="26" t="s">
        <v>13</v>
      </c>
      <c r="I7" s="13"/>
      <c r="J7" s="14"/>
      <c r="K7" s="14"/>
      <c r="L7" s="5"/>
    </row>
    <row r="8" spans="1:12" ht="15" customHeight="1">
      <c r="A8" s="58">
        <v>1</v>
      </c>
      <c r="B8" s="60"/>
      <c r="C8" s="2">
        <v>2</v>
      </c>
      <c r="D8" s="2">
        <v>4</v>
      </c>
      <c r="E8" s="2">
        <v>5</v>
      </c>
      <c r="F8" s="2">
        <v>3</v>
      </c>
      <c r="G8" s="15">
        <v>4</v>
      </c>
      <c r="H8" s="15">
        <v>4</v>
      </c>
      <c r="I8" s="5"/>
      <c r="J8" s="16"/>
      <c r="K8" s="5"/>
      <c r="L8" s="5"/>
    </row>
    <row r="9" spans="1:12" ht="27" customHeight="1">
      <c r="A9" s="58" t="s">
        <v>26</v>
      </c>
      <c r="B9" s="59"/>
      <c r="C9" s="59"/>
      <c r="D9" s="59"/>
      <c r="E9" s="59"/>
      <c r="F9" s="59"/>
      <c r="G9" s="60"/>
      <c r="H9" s="15"/>
      <c r="I9" s="5"/>
      <c r="J9" s="16"/>
      <c r="K9" s="5"/>
      <c r="L9" s="5"/>
    </row>
    <row r="10" spans="1:12" ht="243" customHeight="1">
      <c r="A10" s="48" t="s">
        <v>27</v>
      </c>
      <c r="B10" s="49"/>
      <c r="C10" s="34" t="s">
        <v>23</v>
      </c>
      <c r="D10" s="32"/>
      <c r="E10" s="32"/>
      <c r="F10" s="37">
        <v>18265.8</v>
      </c>
      <c r="G10" s="37">
        <v>18265.8</v>
      </c>
      <c r="H10" s="15"/>
      <c r="I10" s="5"/>
      <c r="J10" s="16"/>
      <c r="K10" s="5"/>
      <c r="L10" s="5"/>
    </row>
    <row r="11" spans="1:12" ht="159" customHeight="1">
      <c r="A11" s="50"/>
      <c r="B11" s="51"/>
      <c r="C11" s="31" t="s">
        <v>24</v>
      </c>
      <c r="D11" s="33"/>
      <c r="E11" s="33"/>
      <c r="F11" s="38">
        <v>3754</v>
      </c>
      <c r="G11" s="39">
        <v>3765.26</v>
      </c>
      <c r="H11" s="15"/>
      <c r="I11" s="5"/>
      <c r="J11" s="16"/>
      <c r="K11" s="5"/>
      <c r="L11" s="5"/>
    </row>
    <row r="12" spans="1:12" ht="93" customHeight="1">
      <c r="A12" s="52"/>
      <c r="B12" s="53"/>
      <c r="C12" s="44" t="s">
        <v>36</v>
      </c>
      <c r="D12" s="45"/>
      <c r="E12" s="45"/>
      <c r="F12" s="38">
        <v>1864.6</v>
      </c>
      <c r="G12" s="39">
        <v>1864.6</v>
      </c>
      <c r="H12" s="15"/>
      <c r="I12" s="5"/>
      <c r="J12" s="16"/>
      <c r="K12" s="5"/>
      <c r="L12" s="5"/>
    </row>
    <row r="13" spans="1:12" ht="256.5" customHeight="1">
      <c r="A13" s="56" t="s">
        <v>29</v>
      </c>
      <c r="B13" s="57"/>
      <c r="C13" s="31" t="s">
        <v>12</v>
      </c>
      <c r="D13" s="33"/>
      <c r="E13" s="33"/>
      <c r="F13" s="38">
        <v>1000</v>
      </c>
      <c r="G13" s="39">
        <v>1000</v>
      </c>
      <c r="H13" s="15"/>
      <c r="I13" s="5"/>
      <c r="J13" s="16"/>
      <c r="K13" s="5"/>
      <c r="L13" s="5"/>
    </row>
    <row r="14" spans="1:12" ht="33.75" customHeight="1">
      <c r="A14" s="58" t="s">
        <v>28</v>
      </c>
      <c r="B14" s="59"/>
      <c r="C14" s="59"/>
      <c r="D14" s="59"/>
      <c r="E14" s="59"/>
      <c r="F14" s="59"/>
      <c r="G14" s="60"/>
      <c r="H14" s="15"/>
      <c r="I14" s="5"/>
      <c r="J14" s="16"/>
      <c r="K14" s="5"/>
      <c r="L14" s="5"/>
    </row>
    <row r="15" spans="1:12" ht="188.25" customHeight="1">
      <c r="A15" s="61" t="s">
        <v>30</v>
      </c>
      <c r="B15" s="61"/>
      <c r="C15" s="41" t="s">
        <v>21</v>
      </c>
      <c r="D15" s="42"/>
      <c r="E15" s="42" t="e">
        <f>#REF!+D15</f>
        <v>#REF!</v>
      </c>
      <c r="F15" s="40">
        <v>2069</v>
      </c>
      <c r="G15" s="40">
        <v>1930</v>
      </c>
      <c r="H15" s="1">
        <v>2465</v>
      </c>
      <c r="I15" s="17"/>
      <c r="J15" s="17"/>
      <c r="K15" s="17"/>
      <c r="L15" s="5"/>
    </row>
    <row r="16" spans="1:12" ht="266.25" customHeight="1">
      <c r="A16" s="61" t="s">
        <v>29</v>
      </c>
      <c r="B16" s="61"/>
      <c r="C16" s="43" t="s">
        <v>12</v>
      </c>
      <c r="D16" s="42"/>
      <c r="E16" s="42"/>
      <c r="F16" s="40">
        <f>1000</f>
        <v>1000</v>
      </c>
      <c r="G16" s="40">
        <f>1000</f>
        <v>1000</v>
      </c>
      <c r="H16" s="1">
        <f>1000+1010</f>
        <v>2010</v>
      </c>
      <c r="I16" s="17"/>
      <c r="J16" s="17"/>
      <c r="K16" s="17"/>
      <c r="L16" s="5"/>
    </row>
    <row r="17" spans="1:12" ht="72.75" customHeight="1">
      <c r="A17" s="61" t="s">
        <v>14</v>
      </c>
      <c r="B17" s="61"/>
      <c r="C17" s="41" t="s">
        <v>8</v>
      </c>
      <c r="D17" s="42"/>
      <c r="E17" s="42"/>
      <c r="F17" s="40">
        <v>8500</v>
      </c>
      <c r="G17" s="40">
        <v>8500</v>
      </c>
      <c r="H17" s="1">
        <v>8500</v>
      </c>
      <c r="I17" s="17"/>
      <c r="J17" s="17"/>
      <c r="K17" s="17"/>
      <c r="L17" s="5"/>
    </row>
    <row r="18" spans="1:12" ht="157.5" customHeight="1">
      <c r="A18" s="61" t="s">
        <v>31</v>
      </c>
      <c r="B18" s="61"/>
      <c r="C18" s="41" t="s">
        <v>7</v>
      </c>
      <c r="D18" s="42"/>
      <c r="E18" s="42" t="e">
        <f>#REF!+D18</f>
        <v>#REF!</v>
      </c>
      <c r="F18" s="40">
        <v>2762</v>
      </c>
      <c r="G18" s="40">
        <v>3504</v>
      </c>
      <c r="H18" s="1">
        <v>2546</v>
      </c>
      <c r="I18" s="17"/>
      <c r="J18" s="17"/>
      <c r="K18" s="17"/>
      <c r="L18" s="5"/>
    </row>
    <row r="19" spans="1:12" ht="114" customHeight="1">
      <c r="A19" s="65" t="s">
        <v>16</v>
      </c>
      <c r="B19" s="66"/>
      <c r="C19" s="43" t="s">
        <v>10</v>
      </c>
      <c r="D19" s="42"/>
      <c r="E19" s="42"/>
      <c r="F19" s="40">
        <v>1530</v>
      </c>
      <c r="G19" s="40">
        <v>1530</v>
      </c>
      <c r="H19" s="1"/>
      <c r="I19" s="17"/>
      <c r="J19" s="17"/>
      <c r="K19" s="17"/>
      <c r="L19" s="5"/>
    </row>
    <row r="20" spans="1:12" ht="33" customHeight="1">
      <c r="A20" s="67" t="s">
        <v>15</v>
      </c>
      <c r="B20" s="68"/>
      <c r="C20" s="41" t="s">
        <v>4</v>
      </c>
      <c r="D20" s="42"/>
      <c r="E20" s="42" t="e">
        <f>#REF!+D20</f>
        <v>#REF!</v>
      </c>
      <c r="F20" s="40">
        <v>2338.1</v>
      </c>
      <c r="G20" s="40">
        <v>2569.4</v>
      </c>
      <c r="H20" s="1"/>
      <c r="I20" s="17"/>
      <c r="J20" s="17"/>
      <c r="K20" s="17"/>
      <c r="L20" s="5"/>
    </row>
    <row r="21" spans="1:12" ht="128.25" customHeight="1">
      <c r="A21" s="69"/>
      <c r="B21" s="70"/>
      <c r="C21" s="41" t="s">
        <v>22</v>
      </c>
      <c r="D21" s="42"/>
      <c r="E21" s="42"/>
      <c r="F21" s="40">
        <v>76.8</v>
      </c>
      <c r="G21" s="40">
        <v>76.8</v>
      </c>
      <c r="H21" s="1"/>
      <c r="I21" s="17"/>
      <c r="J21" s="17"/>
      <c r="K21" s="17"/>
      <c r="L21" s="5"/>
    </row>
    <row r="22" spans="1:12" ht="89.25" customHeight="1">
      <c r="A22" s="69"/>
      <c r="B22" s="70"/>
      <c r="C22" s="41" t="s">
        <v>19</v>
      </c>
      <c r="D22" s="42"/>
      <c r="E22" s="42"/>
      <c r="F22" s="40">
        <v>40</v>
      </c>
      <c r="G22" s="40">
        <v>40</v>
      </c>
      <c r="H22" s="1"/>
      <c r="I22" s="17"/>
      <c r="J22" s="17"/>
      <c r="K22" s="17"/>
      <c r="L22" s="5"/>
    </row>
    <row r="23" spans="1:12" ht="66" customHeight="1">
      <c r="A23" s="69"/>
      <c r="B23" s="70"/>
      <c r="C23" s="43" t="s">
        <v>20</v>
      </c>
      <c r="D23" s="42"/>
      <c r="E23" s="42" t="e">
        <f>#REF!+D23</f>
        <v>#REF!</v>
      </c>
      <c r="F23" s="40">
        <v>334.3</v>
      </c>
      <c r="G23" s="40">
        <v>334.3</v>
      </c>
      <c r="H23" s="1"/>
      <c r="I23" s="17"/>
      <c r="J23" s="17"/>
      <c r="K23" s="17"/>
      <c r="L23" s="5"/>
    </row>
    <row r="24" spans="1:12" ht="409.5" customHeight="1">
      <c r="A24" s="69"/>
      <c r="B24" s="70"/>
      <c r="C24" s="71" t="s">
        <v>25</v>
      </c>
      <c r="D24" s="42"/>
      <c r="E24" s="42" t="e">
        <f>#REF!+D24</f>
        <v>#REF!</v>
      </c>
      <c r="F24" s="54">
        <v>5120</v>
      </c>
      <c r="G24" s="54">
        <v>5120</v>
      </c>
      <c r="H24" s="1"/>
      <c r="I24" s="17"/>
      <c r="J24" s="17"/>
      <c r="K24" s="17"/>
      <c r="L24" s="5"/>
    </row>
    <row r="25" spans="1:12" ht="276" customHeight="1">
      <c r="A25" s="69"/>
      <c r="B25" s="70"/>
      <c r="C25" s="72"/>
      <c r="D25" s="42"/>
      <c r="E25" s="42"/>
      <c r="F25" s="55"/>
      <c r="G25" s="55"/>
      <c r="H25" s="1"/>
      <c r="I25" s="17"/>
      <c r="J25" s="17"/>
      <c r="K25" s="17"/>
      <c r="L25" s="5"/>
    </row>
    <row r="26" spans="1:12" ht="55.5" customHeight="1">
      <c r="A26" s="65"/>
      <c r="B26" s="66"/>
      <c r="C26" s="43" t="s">
        <v>34</v>
      </c>
      <c r="D26" s="42"/>
      <c r="E26" s="42"/>
      <c r="F26" s="40">
        <v>100</v>
      </c>
      <c r="G26" s="40">
        <v>100</v>
      </c>
      <c r="H26" s="1"/>
      <c r="I26" s="17"/>
      <c r="J26" s="17"/>
      <c r="K26" s="17"/>
      <c r="L26" s="5"/>
    </row>
    <row r="27" spans="1:12" ht="156.75" customHeight="1">
      <c r="A27" s="67" t="s">
        <v>17</v>
      </c>
      <c r="B27" s="68"/>
      <c r="C27" s="43" t="s">
        <v>9</v>
      </c>
      <c r="D27" s="42"/>
      <c r="E27" s="42"/>
      <c r="F27" s="40">
        <v>936</v>
      </c>
      <c r="G27" s="40">
        <v>1080</v>
      </c>
      <c r="H27" s="1"/>
      <c r="I27" s="17"/>
      <c r="J27" s="17"/>
      <c r="K27" s="17"/>
      <c r="L27" s="5"/>
    </row>
    <row r="28" spans="1:12" ht="116.25" customHeight="1">
      <c r="A28" s="65" t="s">
        <v>18</v>
      </c>
      <c r="B28" s="66"/>
      <c r="C28" s="43" t="s">
        <v>11</v>
      </c>
      <c r="D28" s="42"/>
      <c r="E28" s="42"/>
      <c r="F28" s="40">
        <v>160</v>
      </c>
      <c r="G28" s="40">
        <v>160</v>
      </c>
      <c r="H28" s="1"/>
      <c r="I28" s="17"/>
      <c r="J28" s="17"/>
      <c r="K28" s="17"/>
      <c r="L28" s="5"/>
    </row>
    <row r="29" spans="1:12" ht="22.5" customHeight="1">
      <c r="A29" s="64" t="s">
        <v>5</v>
      </c>
      <c r="B29" s="64"/>
      <c r="C29" s="22"/>
      <c r="D29" s="22"/>
      <c r="E29" s="22"/>
      <c r="F29" s="39">
        <f>F10+F11+F12+F13+F15+F16+F17+F18+F19+F20+F21+F22+F23+F24+F26+F27+F28</f>
        <v>49850.6</v>
      </c>
      <c r="G29" s="39" t="s">
        <v>38</v>
      </c>
      <c r="H29" s="1">
        <f>SUM(H15:H19)</f>
        <v>15521</v>
      </c>
      <c r="I29" s="18"/>
      <c r="J29" s="18"/>
      <c r="K29" s="18"/>
      <c r="L29" s="5"/>
    </row>
    <row r="30" spans="1:7" ht="27.75" customHeight="1">
      <c r="A30" s="30"/>
      <c r="B30" s="11"/>
      <c r="C30" s="19"/>
      <c r="D30" s="19"/>
      <c r="E30" s="19"/>
      <c r="F30" s="19"/>
      <c r="G30" s="46"/>
    </row>
    <row r="31" spans="1:7" ht="15.75">
      <c r="A31" s="5"/>
      <c r="G31" s="47"/>
    </row>
    <row r="32" spans="1:6" ht="15.75">
      <c r="A32" s="5"/>
      <c r="B32" s="21"/>
      <c r="C32" s="19"/>
      <c r="D32" s="19"/>
      <c r="E32" s="19"/>
      <c r="F32" s="19"/>
    </row>
    <row r="33" spans="1:6" ht="15.75">
      <c r="A33" s="5"/>
      <c r="B33" s="11"/>
      <c r="C33" s="19"/>
      <c r="D33" s="19"/>
      <c r="E33" s="19"/>
      <c r="F33" s="19"/>
    </row>
    <row r="34" spans="1:6" ht="15.75">
      <c r="A34" s="5"/>
      <c r="B34" s="11"/>
      <c r="C34" s="19"/>
      <c r="D34" s="19"/>
      <c r="E34" s="19"/>
      <c r="F34" s="19"/>
    </row>
    <row r="35" spans="1:6" ht="15.75">
      <c r="A35" s="5"/>
      <c r="B35" s="11"/>
      <c r="C35" s="19"/>
      <c r="D35" s="19"/>
      <c r="E35" s="19"/>
      <c r="F35" s="19"/>
    </row>
    <row r="36" spans="1:6" ht="15.75">
      <c r="A36" s="5"/>
      <c r="B36" s="11"/>
      <c r="C36" s="19"/>
      <c r="D36" s="19"/>
      <c r="E36" s="19"/>
      <c r="F36" s="19"/>
    </row>
    <row r="37" spans="1:6" ht="15.75">
      <c r="A37" s="30"/>
      <c r="B37" s="11"/>
      <c r="C37" s="19"/>
      <c r="D37" s="19"/>
      <c r="E37" s="19"/>
      <c r="F37" s="19"/>
    </row>
    <row r="38" spans="1:6" ht="15.75">
      <c r="A38" s="30"/>
      <c r="B38" s="11"/>
      <c r="C38" s="19"/>
      <c r="D38" s="19"/>
      <c r="E38" s="19"/>
      <c r="F38" s="19"/>
    </row>
    <row r="39" spans="1:6" ht="15.75">
      <c r="A39" s="30"/>
      <c r="B39" s="11"/>
      <c r="C39" s="19"/>
      <c r="D39" s="19"/>
      <c r="E39" s="19"/>
      <c r="F39" s="19"/>
    </row>
    <row r="40" spans="2:6" s="5" customFormat="1" ht="15.75">
      <c r="B40" s="30"/>
      <c r="C40" s="36"/>
      <c r="D40" s="36"/>
      <c r="E40" s="36"/>
      <c r="F40" s="36"/>
    </row>
    <row r="41" spans="2:6" s="5" customFormat="1" ht="15.75">
      <c r="B41" s="30"/>
      <c r="C41" s="36"/>
      <c r="D41" s="36"/>
      <c r="E41" s="36"/>
      <c r="F41" s="36"/>
    </row>
    <row r="42" spans="3:6" s="5" customFormat="1" ht="18" customHeight="1">
      <c r="C42" s="20"/>
      <c r="D42" s="20"/>
      <c r="E42" s="20"/>
      <c r="F42" s="20"/>
    </row>
    <row r="43" s="5" customFormat="1" ht="18" customHeight="1"/>
    <row r="44" spans="4:6" s="5" customFormat="1" ht="15.75">
      <c r="D44" s="6"/>
      <c r="E44" s="6"/>
      <c r="F44" s="6"/>
    </row>
    <row r="45" spans="4:6" s="5" customFormat="1" ht="15.75">
      <c r="D45" s="6"/>
      <c r="E45" s="6"/>
      <c r="F45" s="6"/>
    </row>
    <row r="46" spans="4:6" s="5" customFormat="1" ht="15.75">
      <c r="D46" s="6"/>
      <c r="E46" s="6"/>
      <c r="F46" s="6"/>
    </row>
    <row r="47" ht="15.75">
      <c r="A47" s="5"/>
    </row>
    <row r="48" ht="15.75">
      <c r="A48" s="21"/>
    </row>
    <row r="49" ht="15.75">
      <c r="A49" s="5"/>
    </row>
    <row r="50" ht="15.75">
      <c r="A50" s="21"/>
    </row>
    <row r="51" ht="15.75">
      <c r="A51" s="35"/>
    </row>
    <row r="52" s="5" customFormat="1" ht="15.75"/>
    <row r="63" spans="4:6" ht="15.75">
      <c r="D63" s="7"/>
      <c r="E63" s="8"/>
      <c r="F63" s="8"/>
    </row>
    <row r="64" spans="4:6" ht="15.75">
      <c r="D64" s="7"/>
      <c r="E64" s="8"/>
      <c r="F64" s="8"/>
    </row>
    <row r="65" spans="4:6" ht="15.75">
      <c r="D65" s="7"/>
      <c r="E65" s="8"/>
      <c r="F65" s="8"/>
    </row>
    <row r="66" spans="4:6" ht="15.75">
      <c r="D66" s="7"/>
      <c r="E66" s="8"/>
      <c r="F66" s="8"/>
    </row>
    <row r="67" spans="4:6" ht="15.75">
      <c r="D67" s="7"/>
      <c r="E67" s="8"/>
      <c r="F67" s="8"/>
    </row>
    <row r="68" spans="4:6" ht="15.75">
      <c r="D68" s="7"/>
      <c r="E68" s="8"/>
      <c r="F68" s="8"/>
    </row>
    <row r="69" spans="4:6" ht="15.75">
      <c r="D69" s="7"/>
      <c r="E69" s="8"/>
      <c r="F69" s="8"/>
    </row>
    <row r="70" spans="4:6" ht="15.75">
      <c r="D70" s="7"/>
      <c r="E70" s="8"/>
      <c r="F70" s="8"/>
    </row>
    <row r="71" spans="4:6" ht="15.75">
      <c r="D71" s="7"/>
      <c r="E71" s="8"/>
      <c r="F71" s="8"/>
    </row>
    <row r="72" spans="4:6" ht="15.75">
      <c r="D72" s="7"/>
      <c r="E72" s="8"/>
      <c r="F72" s="8"/>
    </row>
    <row r="73" spans="4:6" ht="15.75">
      <c r="D73" s="7"/>
      <c r="E73" s="8"/>
      <c r="F73" s="8"/>
    </row>
    <row r="74" spans="4:6" ht="15.75">
      <c r="D74" s="7"/>
      <c r="E74" s="8"/>
      <c r="F74" s="8"/>
    </row>
    <row r="75" spans="4:6" ht="15.75">
      <c r="D75" s="7"/>
      <c r="E75" s="8"/>
      <c r="F75" s="8"/>
    </row>
    <row r="77" ht="15.75">
      <c r="D77" s="7"/>
    </row>
    <row r="78" ht="15.75">
      <c r="D78" s="7"/>
    </row>
    <row r="81" spans="1:2" ht="15.75">
      <c r="A81" s="24"/>
      <c r="B81" s="9"/>
    </row>
    <row r="96" ht="51.75" customHeight="1"/>
    <row r="98" ht="78" customHeight="1"/>
    <row r="100" ht="82.5" customHeight="1"/>
    <row r="102" ht="174" customHeight="1">
      <c r="C102" s="7"/>
    </row>
    <row r="104" ht="15.75">
      <c r="C104" s="7"/>
    </row>
    <row r="105" ht="15.75">
      <c r="C105" s="7"/>
    </row>
    <row r="106" ht="15.75">
      <c r="C106" s="7"/>
    </row>
    <row r="107" ht="15.75">
      <c r="C107" s="7"/>
    </row>
    <row r="108" ht="15.75">
      <c r="C108" s="7"/>
    </row>
    <row r="109" ht="15.75">
      <c r="C109" s="7"/>
    </row>
    <row r="110" ht="15.75">
      <c r="C110" s="7"/>
    </row>
    <row r="111" ht="15.75">
      <c r="C111" s="7"/>
    </row>
    <row r="112" ht="15.75">
      <c r="C112" s="7"/>
    </row>
    <row r="113" ht="15.75">
      <c r="C113" s="7"/>
    </row>
    <row r="114" ht="15.75">
      <c r="C114" s="7"/>
    </row>
    <row r="115" ht="15.75">
      <c r="C115" s="7"/>
    </row>
    <row r="116" ht="15.75">
      <c r="C116" s="7"/>
    </row>
    <row r="133" ht="15.75">
      <c r="C133" s="7"/>
    </row>
    <row r="134" ht="15.75">
      <c r="C134" s="7"/>
    </row>
    <row r="135" spans="1:2" ht="15.75">
      <c r="A135" s="25"/>
      <c r="B135" s="10"/>
    </row>
    <row r="139" spans="1:2" ht="15.75">
      <c r="A139" s="25"/>
      <c r="B139" s="10"/>
    </row>
  </sheetData>
  <sheetProtection/>
  <mergeCells count="20">
    <mergeCell ref="C2:G2"/>
    <mergeCell ref="A4:H4"/>
    <mergeCell ref="A29:B29"/>
    <mergeCell ref="A17:B17"/>
    <mergeCell ref="A18:B18"/>
    <mergeCell ref="A19:B19"/>
    <mergeCell ref="A20:B26"/>
    <mergeCell ref="A27:B27"/>
    <mergeCell ref="A28:B28"/>
    <mergeCell ref="C24:C25"/>
    <mergeCell ref="A10:B12"/>
    <mergeCell ref="G24:G25"/>
    <mergeCell ref="A13:B13"/>
    <mergeCell ref="A14:G14"/>
    <mergeCell ref="A16:B16"/>
    <mergeCell ref="A7:B7"/>
    <mergeCell ref="A8:B8"/>
    <mergeCell ref="A15:B15"/>
    <mergeCell ref="A9:G9"/>
    <mergeCell ref="F24:F25"/>
  </mergeCells>
  <printOptions/>
  <pageMargins left="0.984251968503937" right="0.3937007874015748" top="0.5905511811023623" bottom="0.5905511811023623" header="0.31496062992125984" footer="0"/>
  <pageSetup firstPageNumber="263" useFirstPageNumber="1" fitToHeight="0" fitToWidth="1" horizontalDpi="600" verticalDpi="600" orientation="portrait" paperSize="9" scale="75" r:id="rId1"/>
  <headerFooter alignWithMargins="0">
    <oddHeader>&amp;C&amp;"Times New Roman,обычный"&amp;12&amp;P</oddHeader>
  </headerFooter>
  <rowBreaks count="1" manualBreakCount="1">
    <brk id="12" max="7" man="1"/>
  </rowBreaks>
  <colBreaks count="1" manualBreakCount="1">
    <brk id="7" max="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Berger_ev</dc:creator>
  <cp:keywords/>
  <dc:description/>
  <cp:lastModifiedBy>Orlova_n</cp:lastModifiedBy>
  <cp:lastPrinted>2017-02-02T06:42:19Z</cp:lastPrinted>
  <dcterms:created xsi:type="dcterms:W3CDTF">2008-10-06T07:55:44Z</dcterms:created>
  <dcterms:modified xsi:type="dcterms:W3CDTF">2017-02-03T03:02:37Z</dcterms:modified>
  <cp:category/>
  <cp:version/>
  <cp:contentType/>
  <cp:contentStatus/>
</cp:coreProperties>
</file>