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<sst xmlns="http://schemas.openxmlformats.org/spreadsheetml/2006/main" count="54" uniqueCount="37">
  <si>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ВСЕГО:</t>
  </si>
  <si>
    <t xml:space="preserve">ПЛАН </t>
  </si>
  <si>
    <t>(тыс.руб.)</t>
  </si>
  <si>
    <t>0700</t>
  </si>
  <si>
    <t>Образование</t>
  </si>
  <si>
    <t>Капитальный ремонт дошкольных образовательных учреждений</t>
  </si>
  <si>
    <t>Капитальный ремонт общеобразовательных учреждений (школы)</t>
  </si>
  <si>
    <t>Наименование</t>
  </si>
  <si>
    <t>Раздел, подраздел</t>
  </si>
  <si>
    <t>Капитальный ремонт нежилых помещений</t>
  </si>
  <si>
    <t>Общегосударственные вопросы</t>
  </si>
  <si>
    <t>0100</t>
  </si>
  <si>
    <t>0113</t>
  </si>
  <si>
    <t xml:space="preserve">Другие общегосударственные вопросы </t>
  </si>
  <si>
    <t>0701</t>
  </si>
  <si>
    <t>Дошкольное образование</t>
  </si>
  <si>
    <t>0702</t>
  </si>
  <si>
    <t>Общее образование</t>
  </si>
  <si>
    <t>за счет средств местного бюджета</t>
  </si>
  <si>
    <t>за счет средств федерального бюджета</t>
  </si>
  <si>
    <t>0709</t>
  </si>
  <si>
    <t xml:space="preserve">Другие вопросы в области образования </t>
  </si>
  <si>
    <t>(плюс, минус)</t>
  </si>
  <si>
    <t>Утв.
Думой
ЗАТО Северск 2012 г.</t>
  </si>
  <si>
    <t>Уточн.
Думой
 ЗАТО Северск 2012 г.</t>
  </si>
  <si>
    <t>0800</t>
  </si>
  <si>
    <t>0801</t>
  </si>
  <si>
    <t>Культура, кинематография</t>
  </si>
  <si>
    <t>Капитальный ремонт учреждений культуры</t>
  </si>
  <si>
    <t xml:space="preserve">финансирования  капитального ремонта  объектов бюджетной сферы 
ЗАТО Северск на 2012 год </t>
  </si>
  <si>
    <t>Капитальный ремонт учреждений дополнительного образования</t>
  </si>
  <si>
    <r>
      <t xml:space="preserve">Приложение 12
к Решению Думы ЗАТО Северск          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</si>
  <si>
    <t>33 979,85;</t>
  </si>
  <si>
    <t>Капитальный ремонт нежилых помещений (целевая программа "Обеспечение первичных мер пожарной безопасности на территории ЗАТО Северск в 2010-2012 годах")</t>
  </si>
  <si>
    <t>0707</t>
  </si>
  <si>
    <t>Молодежная политика и оздоровление детей</t>
  </si>
  <si>
    <t>Капитальный ремонт имущества, находящегося в оперативном управлении у муниципальных автономных учреждений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</si>
</sst>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53" applyFont="1" applyFill="1" applyAlignment="1">
      <alignment horizontal="right" vertical="center" wrapText="1"/>
      <protection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53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/>
    </xf>
    <xf numFmtId="4" fontId="2" fillId="0" borderId="0" xfId="53" applyNumberFormat="1" applyFont="1" applyFill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53" applyFont="1" applyFill="1" applyAlignment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7.7109375" style="1" customWidth="1"/>
    <col min="2" max="2" width="60.8515625" style="3" customWidth="1"/>
    <col min="3" max="3" width="17.00390625" style="12" customWidth="1"/>
    <col min="4" max="4" width="15.7109375" style="12" customWidth="1"/>
    <col min="5" max="5" width="17.00390625" style="12" customWidth="1"/>
    <col min="6" max="16384" width="8.8515625" style="2" customWidth="1"/>
  </cols>
  <sheetData>
    <row r="1" spans="2:5" ht="76.5" customHeight="1">
      <c r="B1" s="25"/>
      <c r="C1" s="25"/>
      <c r="D1" s="26" t="s">
        <v>31</v>
      </c>
      <c r="E1" s="27"/>
    </row>
    <row r="2" spans="2:5" ht="15" customHeight="1">
      <c r="B2" s="14"/>
      <c r="C2" s="14"/>
      <c r="D2" s="14"/>
      <c r="E2" s="14"/>
    </row>
    <row r="3" spans="1:5" ht="15.75" customHeight="1">
      <c r="A3" s="28" t="s">
        <v>1</v>
      </c>
      <c r="B3" s="28"/>
      <c r="C3" s="28"/>
      <c r="D3" s="27"/>
      <c r="E3" s="27"/>
    </row>
    <row r="4" spans="1:5" ht="31.5" customHeight="1">
      <c r="A4" s="29" t="s">
        <v>29</v>
      </c>
      <c r="B4" s="29"/>
      <c r="C4" s="29"/>
      <c r="D4" s="27"/>
      <c r="E4" s="27"/>
    </row>
    <row r="5" spans="1:5" ht="15.75">
      <c r="A5" s="18"/>
      <c r="B5" s="18"/>
      <c r="C5" s="18"/>
      <c r="D5" s="18"/>
      <c r="E5" s="18"/>
    </row>
    <row r="6" spans="4:5" ht="15.75">
      <c r="D6" s="14"/>
      <c r="E6" s="14" t="s">
        <v>2</v>
      </c>
    </row>
    <row r="7" spans="1:5" ht="65.25" customHeight="1">
      <c r="A7" s="6" t="s">
        <v>8</v>
      </c>
      <c r="B7" s="7" t="s">
        <v>7</v>
      </c>
      <c r="C7" s="11" t="s">
        <v>23</v>
      </c>
      <c r="D7" s="11" t="s">
        <v>22</v>
      </c>
      <c r="E7" s="11" t="s">
        <v>24</v>
      </c>
    </row>
    <row r="8" spans="1:5" s="22" customFormat="1" ht="18.75" customHeight="1" hidden="1">
      <c r="A8" s="20">
        <v>1</v>
      </c>
      <c r="B8" s="20">
        <v>2</v>
      </c>
      <c r="C8" s="21">
        <v>3</v>
      </c>
      <c r="D8" s="21">
        <v>4</v>
      </c>
      <c r="E8" s="21">
        <v>5</v>
      </c>
    </row>
    <row r="9" spans="1:5" ht="21" customHeight="1">
      <c r="A9" s="5" t="s">
        <v>11</v>
      </c>
      <c r="B9" s="4" t="s">
        <v>10</v>
      </c>
      <c r="C9" s="15">
        <v>15000</v>
      </c>
      <c r="D9" s="15"/>
      <c r="E9" s="15">
        <f>E11</f>
        <v>15000</v>
      </c>
    </row>
    <row r="10" spans="1:5" ht="21" customHeight="1">
      <c r="A10" s="5" t="s">
        <v>12</v>
      </c>
      <c r="B10" s="4" t="s">
        <v>13</v>
      </c>
      <c r="C10" s="15">
        <v>15000</v>
      </c>
      <c r="D10" s="15"/>
      <c r="E10" s="15">
        <f>E11</f>
        <v>15000</v>
      </c>
    </row>
    <row r="11" spans="1:5" ht="21" customHeight="1">
      <c r="A11" s="5" t="s">
        <v>12</v>
      </c>
      <c r="B11" s="4" t="s">
        <v>9</v>
      </c>
      <c r="C11" s="15">
        <v>15000</v>
      </c>
      <c r="D11" s="15"/>
      <c r="E11" s="15">
        <f>E12</f>
        <v>15000</v>
      </c>
    </row>
    <row r="12" spans="1:5" ht="21" customHeight="1">
      <c r="A12" s="5"/>
      <c r="B12" s="8" t="s">
        <v>18</v>
      </c>
      <c r="C12" s="15">
        <v>15000</v>
      </c>
      <c r="D12" s="15"/>
      <c r="E12" s="15">
        <v>15000</v>
      </c>
    </row>
    <row r="13" spans="1:5" ht="21" customHeight="1">
      <c r="A13" s="5" t="s">
        <v>3</v>
      </c>
      <c r="B13" s="4" t="s">
        <v>4</v>
      </c>
      <c r="C13" s="15">
        <v>43951.88</v>
      </c>
      <c r="D13" s="15">
        <f>D14+D17+D22+D25</f>
        <v>11389.85</v>
      </c>
      <c r="E13" s="15">
        <f>C13+D13</f>
        <v>55341.729999999996</v>
      </c>
    </row>
    <row r="14" spans="1:5" ht="21" customHeight="1">
      <c r="A14" s="5" t="s">
        <v>14</v>
      </c>
      <c r="B14" s="4" t="s">
        <v>15</v>
      </c>
      <c r="C14" s="15">
        <v>5790.1</v>
      </c>
      <c r="D14" s="15">
        <f>D15</f>
        <v>1285.63</v>
      </c>
      <c r="E14" s="15">
        <f>E15</f>
        <v>7075.7300000000005</v>
      </c>
    </row>
    <row r="15" spans="1:5" ht="36" customHeight="1">
      <c r="A15" s="5" t="s">
        <v>14</v>
      </c>
      <c r="B15" s="4" t="s">
        <v>5</v>
      </c>
      <c r="C15" s="15">
        <v>5790.1</v>
      </c>
      <c r="D15" s="15">
        <f>D16</f>
        <v>1285.63</v>
      </c>
      <c r="E15" s="15">
        <f>E16</f>
        <v>7075.7300000000005</v>
      </c>
    </row>
    <row r="16" spans="1:5" ht="21" customHeight="1">
      <c r="A16" s="5"/>
      <c r="B16" s="4" t="s">
        <v>18</v>
      </c>
      <c r="C16" s="15">
        <v>5790.1</v>
      </c>
      <c r="D16" s="15">
        <v>1285.63</v>
      </c>
      <c r="E16" s="15">
        <f>C16+D16</f>
        <v>7075.7300000000005</v>
      </c>
    </row>
    <row r="17" spans="1:5" ht="21" customHeight="1">
      <c r="A17" s="5" t="s">
        <v>16</v>
      </c>
      <c r="B17" s="8" t="s">
        <v>17</v>
      </c>
      <c r="C17" s="16">
        <v>4181.93</v>
      </c>
      <c r="D17" s="16">
        <f>D18+D20</f>
        <v>3218.43</v>
      </c>
      <c r="E17" s="16">
        <f>E18+E20</f>
        <v>7400.360000000001</v>
      </c>
    </row>
    <row r="18" spans="1:5" ht="35.25" customHeight="1">
      <c r="A18" s="5" t="s">
        <v>16</v>
      </c>
      <c r="B18" s="4" t="s">
        <v>6</v>
      </c>
      <c r="C18" s="15">
        <v>4181.93</v>
      </c>
      <c r="D18" s="15">
        <f>D19</f>
        <v>-397.57</v>
      </c>
      <c r="E18" s="15">
        <f>E19</f>
        <v>3784.36</v>
      </c>
    </row>
    <row r="19" spans="1:5" ht="21" customHeight="1">
      <c r="A19" s="5"/>
      <c r="B19" s="4" t="s">
        <v>18</v>
      </c>
      <c r="C19" s="15">
        <v>4181.93</v>
      </c>
      <c r="D19" s="15">
        <v>-397.57</v>
      </c>
      <c r="E19" s="15">
        <f>C19+D19</f>
        <v>3784.36</v>
      </c>
    </row>
    <row r="20" spans="1:5" ht="36" customHeight="1">
      <c r="A20" s="5" t="s">
        <v>16</v>
      </c>
      <c r="B20" s="4" t="s">
        <v>30</v>
      </c>
      <c r="C20" s="15"/>
      <c r="D20" s="15">
        <v>3616</v>
      </c>
      <c r="E20" s="15">
        <f>C20+D20</f>
        <v>3616</v>
      </c>
    </row>
    <row r="21" spans="1:5" ht="21" customHeight="1">
      <c r="A21" s="5"/>
      <c r="B21" s="4" t="s">
        <v>18</v>
      </c>
      <c r="C21" s="15"/>
      <c r="D21" s="15">
        <v>3616</v>
      </c>
      <c r="E21" s="15">
        <f>C21+D21</f>
        <v>3616</v>
      </c>
    </row>
    <row r="22" spans="1:5" ht="21" customHeight="1">
      <c r="A22" s="5" t="s">
        <v>34</v>
      </c>
      <c r="B22" s="4" t="s">
        <v>35</v>
      </c>
      <c r="C22" s="15"/>
      <c r="D22" s="15">
        <f>D23</f>
        <v>6707.93</v>
      </c>
      <c r="E22" s="15">
        <f>E23</f>
        <v>6707.93</v>
      </c>
    </row>
    <row r="23" spans="1:5" ht="35.25" customHeight="1">
      <c r="A23" s="5"/>
      <c r="B23" s="4" t="s">
        <v>36</v>
      </c>
      <c r="C23" s="15"/>
      <c r="D23" s="15">
        <f>D24</f>
        <v>6707.93</v>
      </c>
      <c r="E23" s="15">
        <f>E24</f>
        <v>6707.93</v>
      </c>
    </row>
    <row r="24" spans="1:5" ht="21" customHeight="1">
      <c r="A24" s="5"/>
      <c r="B24" s="4" t="s">
        <v>18</v>
      </c>
      <c r="C24" s="15"/>
      <c r="D24" s="15">
        <v>6707.93</v>
      </c>
      <c r="E24" s="15">
        <f>C24+D24</f>
        <v>6707.93</v>
      </c>
    </row>
    <row r="25" spans="1:5" ht="21" customHeight="1">
      <c r="A25" s="5" t="s">
        <v>20</v>
      </c>
      <c r="B25" s="8" t="s">
        <v>21</v>
      </c>
      <c r="C25" s="16">
        <v>33979.85</v>
      </c>
      <c r="D25" s="16">
        <f>D26+D28+D30</f>
        <v>177.86</v>
      </c>
      <c r="E25" s="16">
        <f>E26+E28+E30</f>
        <v>34157.71</v>
      </c>
    </row>
    <row r="26" spans="1:5" ht="54" customHeight="1">
      <c r="A26" s="5"/>
      <c r="B26" s="24" t="s">
        <v>33</v>
      </c>
      <c r="C26" s="16"/>
      <c r="D26" s="16">
        <f>D27</f>
        <v>177.86</v>
      </c>
      <c r="E26" s="16">
        <f>C26+D26</f>
        <v>177.86</v>
      </c>
    </row>
    <row r="27" spans="1:5" ht="21" customHeight="1">
      <c r="A27" s="5"/>
      <c r="B27" s="4" t="s">
        <v>18</v>
      </c>
      <c r="C27" s="16"/>
      <c r="D27" s="16">
        <v>177.86</v>
      </c>
      <c r="E27" s="16">
        <f>C27+D27</f>
        <v>177.86</v>
      </c>
    </row>
    <row r="28" spans="1:5" ht="30" customHeight="1">
      <c r="A28" s="5" t="s">
        <v>20</v>
      </c>
      <c r="B28" s="4" t="s">
        <v>5</v>
      </c>
      <c r="C28" s="16">
        <v>21327.98</v>
      </c>
      <c r="D28" s="16"/>
      <c r="E28" s="16">
        <f>28000-6672.02</f>
        <v>21327.98</v>
      </c>
    </row>
    <row r="29" spans="1:5" ht="21" customHeight="1">
      <c r="A29" s="5"/>
      <c r="B29" s="8" t="s">
        <v>19</v>
      </c>
      <c r="C29" s="16">
        <v>21327.98</v>
      </c>
      <c r="D29" s="16"/>
      <c r="E29" s="16">
        <f>28000-6672.02</f>
        <v>21327.98</v>
      </c>
    </row>
    <row r="30" spans="1:5" ht="34.5" customHeight="1">
      <c r="A30" s="5" t="s">
        <v>20</v>
      </c>
      <c r="B30" s="4" t="s">
        <v>6</v>
      </c>
      <c r="C30" s="16">
        <v>12651.87</v>
      </c>
      <c r="D30" s="16"/>
      <c r="E30" s="16">
        <f>12971.6-319.73</f>
        <v>12651.87</v>
      </c>
    </row>
    <row r="31" spans="1:5" ht="21" customHeight="1">
      <c r="A31" s="5"/>
      <c r="B31" s="8" t="s">
        <v>19</v>
      </c>
      <c r="C31" s="16">
        <v>12651.87</v>
      </c>
      <c r="D31" s="16"/>
      <c r="E31" s="16">
        <f>12971.6-319.73</f>
        <v>12651.87</v>
      </c>
    </row>
    <row r="32" spans="1:5" ht="21" customHeight="1" hidden="1">
      <c r="A32" s="5" t="s">
        <v>25</v>
      </c>
      <c r="B32" s="8" t="s">
        <v>27</v>
      </c>
      <c r="C32" s="16">
        <v>0</v>
      </c>
      <c r="D32" s="16"/>
      <c r="E32" s="16">
        <f>E33</f>
        <v>0</v>
      </c>
    </row>
    <row r="33" spans="1:5" ht="21" customHeight="1" hidden="1">
      <c r="A33" s="5" t="s">
        <v>26</v>
      </c>
      <c r="B33" s="8" t="s">
        <v>28</v>
      </c>
      <c r="C33" s="16">
        <v>0</v>
      </c>
      <c r="D33" s="16"/>
      <c r="E33" s="16">
        <f>C33+D33</f>
        <v>0</v>
      </c>
    </row>
    <row r="34" spans="1:5" ht="21" customHeight="1" hidden="1">
      <c r="A34" s="5"/>
      <c r="B34" s="8" t="s">
        <v>18</v>
      </c>
      <c r="C34" s="16">
        <v>0</v>
      </c>
      <c r="D34" s="16"/>
      <c r="E34" s="16">
        <f>C34+D34</f>
        <v>0</v>
      </c>
    </row>
    <row r="35" spans="1:5" ht="21" customHeight="1">
      <c r="A35" s="5"/>
      <c r="B35" s="4" t="s">
        <v>0</v>
      </c>
      <c r="C35" s="16">
        <v>58951.88</v>
      </c>
      <c r="D35" s="16">
        <f>D36+D37</f>
        <v>11389.850000000002</v>
      </c>
      <c r="E35" s="16">
        <f>E9+E13</f>
        <v>70341.73</v>
      </c>
    </row>
    <row r="36" spans="1:5" ht="21" customHeight="1">
      <c r="A36" s="5"/>
      <c r="B36" s="4" t="s">
        <v>18</v>
      </c>
      <c r="C36" s="16">
        <v>24972.03</v>
      </c>
      <c r="D36" s="16">
        <f>D12+D16+D19+D21+D24+D27</f>
        <v>11389.850000000002</v>
      </c>
      <c r="E36" s="16">
        <f>E12+E16+E19+E21+E24+E27</f>
        <v>36361.880000000005</v>
      </c>
    </row>
    <row r="37" spans="1:5" s="9" customFormat="1" ht="21" customHeight="1">
      <c r="A37" s="10"/>
      <c r="B37" s="8" t="s">
        <v>19</v>
      </c>
      <c r="C37" s="15">
        <v>33979.85</v>
      </c>
      <c r="D37" s="15">
        <f>D29+D31</f>
        <v>0</v>
      </c>
      <c r="E37" s="15" t="s">
        <v>32</v>
      </c>
    </row>
    <row r="38" spans="3:5" s="9" customFormat="1" ht="15.75">
      <c r="C38" s="19">
        <f>C9+C13-C35</f>
        <v>0</v>
      </c>
      <c r="D38" s="19"/>
      <c r="E38" s="19"/>
    </row>
    <row r="39" spans="3:5" s="9" customFormat="1" ht="15.75">
      <c r="C39" s="13"/>
      <c r="D39" s="19"/>
      <c r="E39" s="19"/>
    </row>
    <row r="40" spans="4:5" ht="15.75">
      <c r="D40" s="23"/>
      <c r="E40" s="23"/>
    </row>
    <row r="41" ht="15.75">
      <c r="D41" s="23"/>
    </row>
    <row r="44" ht="19.5" customHeight="1"/>
    <row r="129" ht="15.75">
      <c r="A129" s="17"/>
    </row>
    <row r="130" ht="15.75">
      <c r="A130" s="17"/>
    </row>
  </sheetData>
  <sheetProtection/>
  <mergeCells count="4">
    <mergeCell ref="B1:C1"/>
    <mergeCell ref="D1:E1"/>
    <mergeCell ref="A3:E3"/>
    <mergeCell ref="A4:E4"/>
  </mergeCells>
  <printOptions/>
  <pageMargins left="0.984251968503937" right="0.3937007874015748" top="0.7874015748031497" bottom="0.1968503937007874" header="0.31496062992125984" footer="0"/>
  <pageSetup firstPageNumber="44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2012-03-01T08:51:49Z</cp:lastPrinted>
  <dcterms:created xsi:type="dcterms:W3CDTF">2005-12-28T19:43:42Z</dcterms:created>
  <dcterms:modified xsi:type="dcterms:W3CDTF">2012-03-06T08:09:42Z</dcterms:modified>
  <cp:category/>
  <cp:version/>
  <cp:contentType/>
  <cp:contentStatus/>
</cp:coreProperties>
</file>