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'Отчет'!$14:$14</definedName>
  </definedNames>
  <calcPr fullCalcOnLoad="1"/>
</workbook>
</file>

<file path=xl/sharedStrings.xml><?xml version="1.0" encoding="utf-8"?>
<sst xmlns="http://schemas.openxmlformats.org/spreadsheetml/2006/main" count="175" uniqueCount="98">
  <si>
    <t xml:space="preserve"> </t>
  </si>
  <si>
    <t>(плюс, минус)</t>
  </si>
  <si>
    <t>Получатели бюджетных средств</t>
  </si>
  <si>
    <t>к Решению Думы ЗАТО Северск</t>
  </si>
  <si>
    <t>(тыс.руб.)</t>
  </si>
  <si>
    <t>Код ГРБС</t>
  </si>
  <si>
    <t>Nпп</t>
  </si>
  <si>
    <t>Утв.
Думой
ЗАТО Северск 2011г.</t>
  </si>
  <si>
    <t>Уточн.
Думой
 ЗАТО Северск 2011г.</t>
  </si>
  <si>
    <r>
      <t xml:space="preserve">от </t>
    </r>
    <r>
      <rPr>
        <u val="single"/>
        <sz val="12"/>
        <rFont val="Times New Roman"/>
        <family val="1"/>
      </rPr>
      <t xml:space="preserve">22.12.2011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21/8</t>
    </r>
  </si>
  <si>
    <t xml:space="preserve"> 1</t>
  </si>
  <si>
    <t>Дума ЗАТО Северск</t>
  </si>
  <si>
    <t>901</t>
  </si>
  <si>
    <t xml:space="preserve">   Обеспечение деятельности Думы</t>
  </si>
  <si>
    <t>За счет средств местного бюджета</t>
  </si>
  <si>
    <t xml:space="preserve"> 2</t>
  </si>
  <si>
    <t>Администрация ЗАТО Северск</t>
  </si>
  <si>
    <t>902</t>
  </si>
  <si>
    <t xml:space="preserve">   Обеспечение деятельности Администрации</t>
  </si>
  <si>
    <t xml:space="preserve">   Целевая программа "Социальная защита и поддержка населения ЗАТО Северск в 2012-2014 годах"</t>
  </si>
  <si>
    <t>За счет средств областного бюджета</t>
  </si>
  <si>
    <t xml:space="preserve">   Обеспечение деятельности МКУ "Центр жилищных субсидий" за счет средств местного бюджета</t>
  </si>
  <si>
    <t xml:space="preserve"> 3</t>
  </si>
  <si>
    <t>Финансовое управление Администрации ЗАТО Северск</t>
  </si>
  <si>
    <t>903</t>
  </si>
  <si>
    <t xml:space="preserve">   Обеспечение деятельности управления</t>
  </si>
  <si>
    <t xml:space="preserve">   Расходы за счет средств Фонда непредвиденных расходов Администрации ЗАТО Северск</t>
  </si>
  <si>
    <t xml:space="preserve"> 4</t>
  </si>
  <si>
    <t>УМСП КиС Администрации ЗАТО Северск</t>
  </si>
  <si>
    <t>904</t>
  </si>
  <si>
    <t xml:space="preserve">   Расходы из резервного фонда финансирования непредвиденных расходов Администрации Томской области</t>
  </si>
  <si>
    <t xml:space="preserve">   Субсидия на иные цели для учреждений культуры</t>
  </si>
  <si>
    <t xml:space="preserve">   Субсидия на иные цели для учреждений дополнительного образования детей</t>
  </si>
  <si>
    <t xml:space="preserve">   Субсидия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</si>
  <si>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За счет средств федерального бюджета</t>
  </si>
  <si>
    <t xml:space="preserve"> 5</t>
  </si>
  <si>
    <t>Управление по делам защиты населения и территорий от чрезвычайных ситуаций Администрации ЗАТО Северск</t>
  </si>
  <si>
    <t>906</t>
  </si>
  <si>
    <t xml:space="preserve">   Расходы за счет средств резервного фонда Администрации ЗАТО Северск по предупреждению, ликвидации чрезвычайных ситуаций и последствий стихийных бедствий</t>
  </si>
  <si>
    <t xml:space="preserve">   Расходы за счет средств резервного фонда Администрации Томской области по предупреждению, ликвидации чрезвычайных ситуаций и последствий стихийных бедствий</t>
  </si>
  <si>
    <t xml:space="preserve"> 6</t>
  </si>
  <si>
    <t>Управление образования Администрации ЗАТО Северск</t>
  </si>
  <si>
    <t>907</t>
  </si>
  <si>
    <t xml:space="preserve">   Обеспечение деятельности общеобразовательных учреждений</t>
  </si>
  <si>
    <t xml:space="preserve">   Субсидии на иные цели для общеобразовательных учреждений</t>
  </si>
  <si>
    <t xml:space="preserve">   Целевая программа "Развитие образования ЗАТО Северск" на 2012-2016 годы</t>
  </si>
  <si>
    <t xml:space="preserve">   Целевая программа "Обеспечение первичных мер пожарной безопасности на территории ЗАТО Северск в 2010-2012 годах"</t>
  </si>
  <si>
    <t xml:space="preserve">   Обеспечение деятельности специальных (коррекционных) образовательных учреждений</t>
  </si>
  <si>
    <t xml:space="preserve">   Осуществление отдельных госполномочий по организации и осуществлению деятельности по опеке и попечительству</t>
  </si>
  <si>
    <t xml:space="preserve">   Государственная программа Российской Федерации "Доступная среда" на 2011-2015 годы</t>
  </si>
  <si>
    <t xml:space="preserve">   Целевая программа "Обеспечение питанием обучающихся муниципальных учреждений ЗАТО Северск" на 2012-2016 годы</t>
  </si>
  <si>
    <t xml:space="preserve">   Целевая программа "Развитие сети образовательных учреждений, реализующих образовательные программы дошкольного образования в ЗАТО Северск" на 2011-2016 годы</t>
  </si>
  <si>
    <t xml:space="preserve">   Субсидия на иные цели для дошкольных образовательных  учреждений</t>
  </si>
  <si>
    <t xml:space="preserve">   Субсидия на иные цели для подведомственных учреждений дополнительного образования детей</t>
  </si>
  <si>
    <t xml:space="preserve">   Субсидия на иные цели для МБУ "Централизованная бухгалтерия"</t>
  </si>
  <si>
    <t xml:space="preserve">   Субсидия на приобретение автобуса для специальных (коррекционных) образовательных учреждений</t>
  </si>
  <si>
    <t xml:space="preserve">   Субсидия на иные цели для МАУ "Ресурсный центр образования"</t>
  </si>
  <si>
    <t xml:space="preserve">   Модернизация региональных систем общего образования</t>
  </si>
  <si>
    <t xml:space="preserve">   Субсидия на иные цели для МБУ "КШП"</t>
  </si>
  <si>
    <t xml:space="preserve"> 7</t>
  </si>
  <si>
    <t>Управление имущественных отношений Администрации ЗАТО Северск</t>
  </si>
  <si>
    <t>909</t>
  </si>
  <si>
    <t xml:space="preserve">   Увеличение нефинансовых активов ЗАТО Северск</t>
  </si>
  <si>
    <t xml:space="preserve">   Целевая программа "Снижение рисков и смягчение последствий чрезвычайных ситуаций природного и техногенного характера в ЗАТО Северск" на 2012-2014 годы</t>
  </si>
  <si>
    <t xml:space="preserve"> 8</t>
  </si>
  <si>
    <t>КООСиПР</t>
  </si>
  <si>
    <t>919</t>
  </si>
  <si>
    <t xml:space="preserve">   Обеспечение деятельности комитета</t>
  </si>
  <si>
    <t xml:space="preserve"> 9</t>
  </si>
  <si>
    <t>Счетная палата ЗАТО Северск</t>
  </si>
  <si>
    <t>937</t>
  </si>
  <si>
    <t xml:space="preserve">   Обеспечение деятельности Счетной палаты</t>
  </si>
  <si>
    <t xml:space="preserve"> 10</t>
  </si>
  <si>
    <t>УЖКХ ТиС</t>
  </si>
  <si>
    <t>952</t>
  </si>
  <si>
    <t xml:space="preserve">   Благоустройство территории (прочие мероприятия по благоустройству)</t>
  </si>
  <si>
    <t xml:space="preserve">   Благоустройство внутриквартальных территорий</t>
  </si>
  <si>
    <t xml:space="preserve">   Целевая программа "Повышение безопасности дорожного движения на территории ЗАТО Северск в 2010-2012 годах"</t>
  </si>
  <si>
    <t xml:space="preserve">   Целевая программа "Чистый город" на 2012-2014 годы</t>
  </si>
  <si>
    <t xml:space="preserve">   Целевая программа "Модернизация и устройство детских игровых площадок на территории ЗАТО Северск в 2012-2015 годах"</t>
  </si>
  <si>
    <t xml:space="preserve">   Обеспечение деятельности МКУ ТЦ</t>
  </si>
  <si>
    <t xml:space="preserve"> 11</t>
  </si>
  <si>
    <t>УКС Администрации ЗАТО Северск</t>
  </si>
  <si>
    <t>953</t>
  </si>
  <si>
    <t xml:space="preserve"> 12</t>
  </si>
  <si>
    <t>УВГТ Администрации ЗАТО Северск</t>
  </si>
  <si>
    <t>954</t>
  </si>
  <si>
    <t>ВСЕГО:</t>
  </si>
  <si>
    <t>За счет средств местного бюджета:</t>
  </si>
  <si>
    <t>За счет средств федерального бюджета:</t>
  </si>
  <si>
    <t>За счет средств областного бюджета:</t>
  </si>
  <si>
    <t>План
приобретения и модернизации оборудования и предметов длительного пользования
ЗАТО Северск на 2012 год</t>
  </si>
  <si>
    <t>Приложение 13</t>
  </si>
  <si>
    <t xml:space="preserve">   Осуществление отдельных госполномочий по созданию
 и обеспечению деятельности комиссий по делам несовершеннолетних и защите их прав</t>
  </si>
  <si>
    <t xml:space="preserve">   Осуществление отдельных госполномочий по созданию 
и обеспечению деятельности административных комиссий</t>
  </si>
  <si>
    <t xml:space="preserve">   Обеспечение условий для развития физической культуры 
и спорта</t>
  </si>
  <si>
    <t xml:space="preserve">   Мероприятия по установке коллективных (общедомовых) приборов учета потребления ресурсов и узлов управления 
в жилых домах</t>
  </si>
  <si>
    <t>14898,48;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</si>
</sst>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4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0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left" vertical="center"/>
    </xf>
    <xf numFmtId="4" fontId="3" fillId="0" borderId="0" xfId="52" applyNumberFormat="1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showZeros="0" tabSelected="1" zoomScalePageLayoutView="0" workbookViewId="0" topLeftCell="A1">
      <selection activeCell="A1" sqref="A1"/>
    </sheetView>
  </sheetViews>
  <sheetFormatPr defaultColWidth="8.8515625" defaultRowHeight="12.75"/>
  <cols>
    <col min="1" max="1" width="8.140625" style="5" customWidth="1"/>
    <col min="2" max="2" width="60.28125" style="13" customWidth="1"/>
    <col min="3" max="3" width="8.140625" style="5" customWidth="1"/>
    <col min="4" max="4" width="13.421875" style="14" customWidth="1"/>
    <col min="5" max="5" width="12.7109375" style="14" customWidth="1"/>
    <col min="6" max="6" width="13.28125" style="14" customWidth="1"/>
    <col min="7" max="7" width="9.8515625" style="4" bestFit="1" customWidth="1"/>
    <col min="8" max="16384" width="8.8515625" style="4" customWidth="1"/>
  </cols>
  <sheetData>
    <row r="1" spans="1:4" ht="15.75">
      <c r="A1" s="8" t="s">
        <v>0</v>
      </c>
      <c r="D1" s="16" t="s">
        <v>92</v>
      </c>
    </row>
    <row r="2" spans="1:4" ht="15.75">
      <c r="A2" s="8"/>
      <c r="D2" s="16" t="s">
        <v>3</v>
      </c>
    </row>
    <row r="3" ht="15.75">
      <c r="D3" s="17" t="s">
        <v>9</v>
      </c>
    </row>
    <row r="4" spans="1:3" ht="9.75" customHeight="1">
      <c r="A4" s="5" t="s">
        <v>0</v>
      </c>
      <c r="B4" s="13" t="s">
        <v>0</v>
      </c>
      <c r="C4" s="5" t="s">
        <v>0</v>
      </c>
    </row>
    <row r="5" spans="1:6" ht="55.5" customHeight="1">
      <c r="A5" s="5" t="s">
        <v>0</v>
      </c>
      <c r="B5" s="24" t="s">
        <v>91</v>
      </c>
      <c r="C5" s="24"/>
      <c r="D5" s="24"/>
      <c r="E5" s="24"/>
      <c r="F5" s="15"/>
    </row>
    <row r="6" ht="15.75" hidden="1"/>
    <row r="7" ht="15.75" hidden="1"/>
    <row r="8" ht="15.75" hidden="1"/>
    <row r="9" ht="15.75" hidden="1"/>
    <row r="10" ht="15.75" hidden="1"/>
    <row r="11" ht="15.75" hidden="1"/>
    <row r="12" ht="15.75">
      <c r="F12" s="14" t="s">
        <v>4</v>
      </c>
    </row>
    <row r="13" spans="1:6" s="9" customFormat="1" ht="68.25" customHeight="1">
      <c r="A13" s="6" t="s">
        <v>6</v>
      </c>
      <c r="B13" s="11" t="s">
        <v>2</v>
      </c>
      <c r="C13" s="11" t="s">
        <v>5</v>
      </c>
      <c r="D13" s="12" t="s">
        <v>7</v>
      </c>
      <c r="E13" s="12" t="s">
        <v>1</v>
      </c>
      <c r="F13" s="12" t="s">
        <v>8</v>
      </c>
    </row>
    <row r="14" spans="1:6" s="10" customFormat="1" ht="14.25" customHeight="1">
      <c r="A14" s="18">
        <v>1</v>
      </c>
      <c r="B14" s="18">
        <v>2</v>
      </c>
      <c r="C14" s="19" t="s">
        <v>22</v>
      </c>
      <c r="D14" s="20">
        <v>4</v>
      </c>
      <c r="E14" s="20">
        <v>5</v>
      </c>
      <c r="F14" s="20">
        <v>6</v>
      </c>
    </row>
    <row r="15" spans="1:6" ht="15.75">
      <c r="A15" s="7" t="s">
        <v>10</v>
      </c>
      <c r="B15" s="21" t="s">
        <v>11</v>
      </c>
      <c r="C15" s="7" t="s">
        <v>12</v>
      </c>
      <c r="D15" s="22">
        <v>2100</v>
      </c>
      <c r="E15" s="22">
        <v>72.5</v>
      </c>
      <c r="F15" s="22">
        <v>2172.5</v>
      </c>
    </row>
    <row r="16" spans="1:6" ht="15.75">
      <c r="A16" s="7"/>
      <c r="B16" s="21" t="s">
        <v>13</v>
      </c>
      <c r="C16" s="7"/>
      <c r="D16" s="22">
        <v>2100</v>
      </c>
      <c r="E16" s="22">
        <v>72.5</v>
      </c>
      <c r="F16" s="22">
        <v>2172.5</v>
      </c>
    </row>
    <row r="17" spans="1:6" ht="15.75">
      <c r="A17" s="7"/>
      <c r="B17" s="21" t="s">
        <v>14</v>
      </c>
      <c r="C17" s="7"/>
      <c r="D17" s="22">
        <v>2100</v>
      </c>
      <c r="E17" s="22">
        <v>72.5</v>
      </c>
      <c r="F17" s="22">
        <v>2172.5</v>
      </c>
    </row>
    <row r="18" spans="1:6" ht="15.75">
      <c r="A18" s="7" t="s">
        <v>15</v>
      </c>
      <c r="B18" s="21" t="s">
        <v>16</v>
      </c>
      <c r="C18" s="7" t="s">
        <v>17</v>
      </c>
      <c r="D18" s="22">
        <v>3057.95</v>
      </c>
      <c r="E18" s="22">
        <v>335.9</v>
      </c>
      <c r="F18" s="22">
        <v>3393.85</v>
      </c>
    </row>
    <row r="19" spans="1:6" ht="15.75">
      <c r="A19" s="7"/>
      <c r="B19" s="21" t="s">
        <v>18</v>
      </c>
      <c r="C19" s="7"/>
      <c r="D19" s="22">
        <v>2651.9</v>
      </c>
      <c r="E19" s="22">
        <v>305.9</v>
      </c>
      <c r="F19" s="22">
        <v>2957.8</v>
      </c>
    </row>
    <row r="20" spans="1:6" ht="15.75">
      <c r="A20" s="7"/>
      <c r="B20" s="21" t="s">
        <v>14</v>
      </c>
      <c r="C20" s="7"/>
      <c r="D20" s="22">
        <v>2651.9</v>
      </c>
      <c r="E20" s="22">
        <v>305.9</v>
      </c>
      <c r="F20" s="22">
        <v>2957.8</v>
      </c>
    </row>
    <row r="21" spans="1:6" ht="31.5">
      <c r="A21" s="7"/>
      <c r="B21" s="21" t="s">
        <v>19</v>
      </c>
      <c r="C21" s="7"/>
      <c r="D21" s="22">
        <v>61.65</v>
      </c>
      <c r="E21" s="22">
        <v>30</v>
      </c>
      <c r="F21" s="22">
        <v>91.65</v>
      </c>
    </row>
    <row r="22" spans="1:6" ht="15.75">
      <c r="A22" s="7"/>
      <c r="B22" s="21" t="s">
        <v>14</v>
      </c>
      <c r="C22" s="7"/>
      <c r="D22" s="22">
        <v>61.65</v>
      </c>
      <c r="E22" s="22">
        <v>30</v>
      </c>
      <c r="F22" s="22">
        <v>91.65</v>
      </c>
    </row>
    <row r="23" spans="1:6" ht="47.25">
      <c r="A23" s="7"/>
      <c r="B23" s="21" t="s">
        <v>93</v>
      </c>
      <c r="C23" s="7"/>
      <c r="D23" s="22">
        <v>57.1</v>
      </c>
      <c r="E23" s="22">
        <v>0</v>
      </c>
      <c r="F23" s="22">
        <v>57.1</v>
      </c>
    </row>
    <row r="24" spans="1:6" ht="15.75">
      <c r="A24" s="7"/>
      <c r="B24" s="21" t="s">
        <v>20</v>
      </c>
      <c r="C24" s="7"/>
      <c r="D24" s="22">
        <v>57.1</v>
      </c>
      <c r="E24" s="22">
        <v>0</v>
      </c>
      <c r="F24" s="22">
        <v>57.1</v>
      </c>
    </row>
    <row r="25" spans="1:6" ht="31.5">
      <c r="A25" s="7"/>
      <c r="B25" s="21" t="s">
        <v>21</v>
      </c>
      <c r="C25" s="7"/>
      <c r="D25" s="22">
        <v>255.7</v>
      </c>
      <c r="E25" s="22">
        <v>0</v>
      </c>
      <c r="F25" s="22">
        <v>255.7</v>
      </c>
    </row>
    <row r="26" spans="1:6" ht="15.75">
      <c r="A26" s="7"/>
      <c r="B26" s="21" t="s">
        <v>14</v>
      </c>
      <c r="C26" s="7"/>
      <c r="D26" s="22">
        <v>255.7</v>
      </c>
      <c r="E26" s="22">
        <v>0</v>
      </c>
      <c r="F26" s="22">
        <v>255.7</v>
      </c>
    </row>
    <row r="27" spans="1:6" ht="47.25">
      <c r="A27" s="7"/>
      <c r="B27" s="21" t="s">
        <v>94</v>
      </c>
      <c r="C27" s="7"/>
      <c r="D27" s="22">
        <v>31.6</v>
      </c>
      <c r="E27" s="22">
        <v>0</v>
      </c>
      <c r="F27" s="22">
        <v>31.6</v>
      </c>
    </row>
    <row r="28" spans="1:6" ht="15.75">
      <c r="A28" s="7"/>
      <c r="B28" s="21" t="s">
        <v>20</v>
      </c>
      <c r="C28" s="7"/>
      <c r="D28" s="22">
        <v>31.6</v>
      </c>
      <c r="E28" s="22">
        <v>0</v>
      </c>
      <c r="F28" s="22">
        <v>31.6</v>
      </c>
    </row>
    <row r="29" spans="1:6" ht="15.75">
      <c r="A29" s="7" t="s">
        <v>22</v>
      </c>
      <c r="B29" s="21" t="s">
        <v>23</v>
      </c>
      <c r="C29" s="7" t="s">
        <v>24</v>
      </c>
      <c r="D29" s="22">
        <v>370.2</v>
      </c>
      <c r="E29" s="22">
        <v>0.4</v>
      </c>
      <c r="F29" s="22">
        <v>370.6</v>
      </c>
    </row>
    <row r="30" spans="1:6" ht="15.75">
      <c r="A30" s="7"/>
      <c r="B30" s="21" t="s">
        <v>25</v>
      </c>
      <c r="C30" s="7"/>
      <c r="D30" s="22">
        <v>131</v>
      </c>
      <c r="E30" s="22">
        <v>0.4</v>
      </c>
      <c r="F30" s="22">
        <v>131.4</v>
      </c>
    </row>
    <row r="31" spans="1:6" ht="15.75">
      <c r="A31" s="7"/>
      <c r="B31" s="21" t="s">
        <v>14</v>
      </c>
      <c r="C31" s="7"/>
      <c r="D31" s="22">
        <v>131</v>
      </c>
      <c r="E31" s="22">
        <v>0.4</v>
      </c>
      <c r="F31" s="22">
        <v>131.4</v>
      </c>
    </row>
    <row r="32" spans="1:6" ht="31.5">
      <c r="A32" s="7"/>
      <c r="B32" s="21" t="s">
        <v>26</v>
      </c>
      <c r="C32" s="7"/>
      <c r="D32" s="22">
        <v>239.2</v>
      </c>
      <c r="E32" s="22">
        <v>0</v>
      </c>
      <c r="F32" s="22">
        <v>239.2</v>
      </c>
    </row>
    <row r="33" spans="1:6" ht="15.75">
      <c r="A33" s="7"/>
      <c r="B33" s="21" t="s">
        <v>14</v>
      </c>
      <c r="C33" s="7"/>
      <c r="D33" s="22">
        <v>239.2</v>
      </c>
      <c r="E33" s="22">
        <v>0</v>
      </c>
      <c r="F33" s="22">
        <v>239.2</v>
      </c>
    </row>
    <row r="34" spans="1:6" ht="15.75">
      <c r="A34" s="7" t="s">
        <v>27</v>
      </c>
      <c r="B34" s="21" t="s">
        <v>28</v>
      </c>
      <c r="C34" s="7" t="s">
        <v>29</v>
      </c>
      <c r="D34" s="22">
        <v>3557.83</v>
      </c>
      <c r="E34" s="22">
        <v>1106.08</v>
      </c>
      <c r="F34" s="22">
        <v>4663.91</v>
      </c>
    </row>
    <row r="35" spans="1:6" ht="15.75">
      <c r="A35" s="7"/>
      <c r="B35" s="21" t="s">
        <v>25</v>
      </c>
      <c r="C35" s="7"/>
      <c r="D35" s="22">
        <v>0</v>
      </c>
      <c r="E35" s="22">
        <v>123.9</v>
      </c>
      <c r="F35" s="22">
        <v>123.9</v>
      </c>
    </row>
    <row r="36" spans="1:6" ht="15.75">
      <c r="A36" s="7"/>
      <c r="B36" s="21" t="s">
        <v>14</v>
      </c>
      <c r="C36" s="7"/>
      <c r="D36" s="22">
        <v>0</v>
      </c>
      <c r="E36" s="22">
        <v>123.9</v>
      </c>
      <c r="F36" s="22">
        <v>123.9</v>
      </c>
    </row>
    <row r="37" spans="1:6" ht="31.5">
      <c r="A37" s="7"/>
      <c r="B37" s="21" t="s">
        <v>95</v>
      </c>
      <c r="C37" s="7"/>
      <c r="D37" s="22">
        <v>541.3</v>
      </c>
      <c r="E37" s="22">
        <v>0</v>
      </c>
      <c r="F37" s="22">
        <v>541.3</v>
      </c>
    </row>
    <row r="38" spans="1:6" ht="15.75">
      <c r="A38" s="7"/>
      <c r="B38" s="21" t="s">
        <v>20</v>
      </c>
      <c r="C38" s="7"/>
      <c r="D38" s="22">
        <v>541.3</v>
      </c>
      <c r="E38" s="22">
        <v>0</v>
      </c>
      <c r="F38" s="22">
        <v>541.3</v>
      </c>
    </row>
    <row r="39" spans="1:6" ht="47.25">
      <c r="A39" s="7"/>
      <c r="B39" s="21" t="s">
        <v>30</v>
      </c>
      <c r="C39" s="7"/>
      <c r="D39" s="22">
        <v>451.15</v>
      </c>
      <c r="E39" s="22">
        <v>261.57</v>
      </c>
      <c r="F39" s="22">
        <v>712.72</v>
      </c>
    </row>
    <row r="40" spans="1:6" ht="15.75">
      <c r="A40" s="7"/>
      <c r="B40" s="21" t="s">
        <v>20</v>
      </c>
      <c r="C40" s="7"/>
      <c r="D40" s="22">
        <v>451.15</v>
      </c>
      <c r="E40" s="22">
        <v>261.57</v>
      </c>
      <c r="F40" s="22">
        <v>712.72</v>
      </c>
    </row>
    <row r="41" spans="1:6" ht="31.5">
      <c r="A41" s="7"/>
      <c r="B41" s="21" t="s">
        <v>26</v>
      </c>
      <c r="C41" s="7"/>
      <c r="D41" s="22">
        <v>36.88</v>
      </c>
      <c r="E41" s="22">
        <v>0</v>
      </c>
      <c r="F41" s="22">
        <v>36.88</v>
      </c>
    </row>
    <row r="42" spans="1:6" ht="15.75">
      <c r="A42" s="7"/>
      <c r="B42" s="21" t="s">
        <v>14</v>
      </c>
      <c r="C42" s="7"/>
      <c r="D42" s="22">
        <v>36.88</v>
      </c>
      <c r="E42" s="22">
        <v>0</v>
      </c>
      <c r="F42" s="22">
        <v>36.88</v>
      </c>
    </row>
    <row r="43" spans="1:6" ht="15.75">
      <c r="A43" s="7"/>
      <c r="B43" s="21" t="s">
        <v>31</v>
      </c>
      <c r="C43" s="7"/>
      <c r="D43" s="22">
        <v>2025</v>
      </c>
      <c r="E43" s="22">
        <v>47</v>
      </c>
      <c r="F43" s="22">
        <v>2072</v>
      </c>
    </row>
    <row r="44" spans="1:6" ht="15.75">
      <c r="A44" s="7"/>
      <c r="B44" s="21" t="s">
        <v>14</v>
      </c>
      <c r="C44" s="7"/>
      <c r="D44" s="22">
        <v>2025</v>
      </c>
      <c r="E44" s="22">
        <v>47</v>
      </c>
      <c r="F44" s="22">
        <v>2072</v>
      </c>
    </row>
    <row r="45" spans="1:6" ht="31.5">
      <c r="A45" s="7"/>
      <c r="B45" s="21" t="s">
        <v>32</v>
      </c>
      <c r="C45" s="7"/>
      <c r="D45" s="22">
        <v>503.5</v>
      </c>
      <c r="E45" s="22">
        <v>286.05</v>
      </c>
      <c r="F45" s="22">
        <v>789.55</v>
      </c>
    </row>
    <row r="46" spans="1:6" ht="15.75">
      <c r="A46" s="7"/>
      <c r="B46" s="21" t="s">
        <v>14</v>
      </c>
      <c r="C46" s="7"/>
      <c r="D46" s="22">
        <v>503.5</v>
      </c>
      <c r="E46" s="22">
        <v>286.05</v>
      </c>
      <c r="F46" s="22">
        <v>789.55</v>
      </c>
    </row>
    <row r="47" spans="1:6" ht="63">
      <c r="A47" s="7"/>
      <c r="B47" s="21" t="s">
        <v>33</v>
      </c>
      <c r="C47" s="7"/>
      <c r="D47" s="22">
        <v>0</v>
      </c>
      <c r="E47" s="22">
        <v>387.56</v>
      </c>
      <c r="F47" s="22">
        <v>387.56</v>
      </c>
    </row>
    <row r="48" spans="1:6" ht="15.75">
      <c r="A48" s="7"/>
      <c r="B48" s="21" t="s">
        <v>34</v>
      </c>
      <c r="C48" s="7"/>
      <c r="D48" s="22">
        <v>0</v>
      </c>
      <c r="E48" s="22">
        <v>387.56</v>
      </c>
      <c r="F48" s="22">
        <v>387.56</v>
      </c>
    </row>
    <row r="49" spans="1:6" ht="31.5">
      <c r="A49" s="7" t="s">
        <v>35</v>
      </c>
      <c r="B49" s="21" t="s">
        <v>36</v>
      </c>
      <c r="C49" s="7" t="s">
        <v>37</v>
      </c>
      <c r="D49" s="22">
        <f>315.82-0.01</f>
        <v>315.81</v>
      </c>
      <c r="E49" s="22">
        <v>126.45</v>
      </c>
      <c r="F49" s="22">
        <f>442.27-0.01</f>
        <v>442.26</v>
      </c>
    </row>
    <row r="50" spans="1:6" ht="15.75">
      <c r="A50" s="7"/>
      <c r="B50" s="21" t="s">
        <v>25</v>
      </c>
      <c r="C50" s="7"/>
      <c r="D50" s="22">
        <v>6.5</v>
      </c>
      <c r="E50" s="22">
        <v>104.45</v>
      </c>
      <c r="F50" s="22">
        <v>110.95</v>
      </c>
    </row>
    <row r="51" spans="1:6" ht="15.75">
      <c r="A51" s="7"/>
      <c r="B51" s="21" t="s">
        <v>14</v>
      </c>
      <c r="C51" s="7"/>
      <c r="D51" s="22">
        <v>6.5</v>
      </c>
      <c r="E51" s="22">
        <v>104.45</v>
      </c>
      <c r="F51" s="22">
        <v>110.95</v>
      </c>
    </row>
    <row r="52" spans="1:6" ht="63">
      <c r="A52" s="7"/>
      <c r="B52" s="21" t="s">
        <v>38</v>
      </c>
      <c r="C52" s="7"/>
      <c r="D52" s="22">
        <v>158.93</v>
      </c>
      <c r="E52" s="22">
        <v>22</v>
      </c>
      <c r="F52" s="22">
        <v>180.93</v>
      </c>
    </row>
    <row r="53" spans="1:6" ht="15.75">
      <c r="A53" s="7"/>
      <c r="B53" s="21" t="s">
        <v>14</v>
      </c>
      <c r="C53" s="7"/>
      <c r="D53" s="22">
        <v>158.93</v>
      </c>
      <c r="E53" s="22">
        <v>22</v>
      </c>
      <c r="F53" s="22">
        <v>180.93</v>
      </c>
    </row>
    <row r="54" spans="1:6" ht="63">
      <c r="A54" s="7"/>
      <c r="B54" s="21" t="s">
        <v>39</v>
      </c>
      <c r="C54" s="7"/>
      <c r="D54" s="22">
        <v>150.38</v>
      </c>
      <c r="E54" s="22">
        <v>0</v>
      </c>
      <c r="F54" s="22">
        <v>150.38</v>
      </c>
    </row>
    <row r="55" spans="1:6" ht="15.75">
      <c r="A55" s="7"/>
      <c r="B55" s="21" t="s">
        <v>20</v>
      </c>
      <c r="C55" s="7"/>
      <c r="D55" s="22"/>
      <c r="E55" s="22">
        <v>150.38</v>
      </c>
      <c r="F55" s="22">
        <v>150.38</v>
      </c>
    </row>
    <row r="56" spans="1:6" ht="15.75">
      <c r="A56" s="7" t="s">
        <v>40</v>
      </c>
      <c r="B56" s="21" t="s">
        <v>41</v>
      </c>
      <c r="C56" s="7" t="s">
        <v>42</v>
      </c>
      <c r="D56" s="22">
        <v>39537.36</v>
      </c>
      <c r="E56" s="22">
        <v>4140.83</v>
      </c>
      <c r="F56" s="22">
        <v>43678.19</v>
      </c>
    </row>
    <row r="57" spans="1:6" ht="15.75">
      <c r="A57" s="7"/>
      <c r="B57" s="21" t="s">
        <v>25</v>
      </c>
      <c r="C57" s="7"/>
      <c r="D57" s="22">
        <v>36.4</v>
      </c>
      <c r="E57" s="22">
        <v>0</v>
      </c>
      <c r="F57" s="22">
        <v>36.4</v>
      </c>
    </row>
    <row r="58" spans="1:6" ht="15.75">
      <c r="A58" s="7"/>
      <c r="B58" s="21" t="s">
        <v>14</v>
      </c>
      <c r="C58" s="7"/>
      <c r="D58" s="22">
        <v>36.4</v>
      </c>
      <c r="E58" s="22">
        <v>0</v>
      </c>
      <c r="F58" s="22">
        <v>36.4</v>
      </c>
    </row>
    <row r="59" spans="1:6" ht="31.5">
      <c r="A59" s="7"/>
      <c r="B59" s="21" t="s">
        <v>43</v>
      </c>
      <c r="C59" s="7"/>
      <c r="D59" s="22">
        <v>5731.52</v>
      </c>
      <c r="E59" s="22">
        <v>587.28</v>
      </c>
      <c r="F59" s="22">
        <v>6318.8</v>
      </c>
    </row>
    <row r="60" spans="1:6" ht="15.75">
      <c r="A60" s="7"/>
      <c r="B60" s="21" t="s">
        <v>20</v>
      </c>
      <c r="C60" s="7"/>
      <c r="D60" s="22">
        <v>5731.52</v>
      </c>
      <c r="E60" s="22">
        <v>587.28</v>
      </c>
      <c r="F60" s="22">
        <v>6318.8</v>
      </c>
    </row>
    <row r="61" spans="1:6" ht="31.5">
      <c r="A61" s="7"/>
      <c r="B61" s="21" t="s">
        <v>44</v>
      </c>
      <c r="C61" s="7"/>
      <c r="D61" s="22">
        <v>8444.99</v>
      </c>
      <c r="E61" s="22">
        <v>2828.43</v>
      </c>
      <c r="F61" s="22">
        <v>11273.42</v>
      </c>
    </row>
    <row r="62" spans="1:6" ht="15.75">
      <c r="A62" s="7"/>
      <c r="B62" s="21" t="s">
        <v>14</v>
      </c>
      <c r="C62" s="7"/>
      <c r="D62" s="22">
        <v>7778.18</v>
      </c>
      <c r="E62" s="22">
        <v>2417.93</v>
      </c>
      <c r="F62" s="22">
        <v>10196.11</v>
      </c>
    </row>
    <row r="63" spans="1:6" ht="15.75">
      <c r="A63" s="7"/>
      <c r="B63" s="21" t="s">
        <v>20</v>
      </c>
      <c r="C63" s="7"/>
      <c r="D63" s="22">
        <v>666.81</v>
      </c>
      <c r="E63" s="22">
        <v>410.51</v>
      </c>
      <c r="F63" s="22">
        <v>1077.32</v>
      </c>
    </row>
    <row r="64" spans="1:6" ht="31.5">
      <c r="A64" s="7"/>
      <c r="B64" s="21" t="s">
        <v>45</v>
      </c>
      <c r="C64" s="7"/>
      <c r="D64" s="22">
        <v>345.64</v>
      </c>
      <c r="E64" s="22">
        <v>0</v>
      </c>
      <c r="F64" s="22">
        <v>345.64</v>
      </c>
    </row>
    <row r="65" spans="1:6" ht="15.75">
      <c r="A65" s="7"/>
      <c r="B65" s="21" t="s">
        <v>14</v>
      </c>
      <c r="C65" s="7"/>
      <c r="D65" s="22">
        <v>345.64</v>
      </c>
      <c r="E65" s="22">
        <v>0</v>
      </c>
      <c r="F65" s="22">
        <v>345.64</v>
      </c>
    </row>
    <row r="66" spans="1:6" ht="47.25">
      <c r="A66" s="7"/>
      <c r="B66" s="21" t="s">
        <v>46</v>
      </c>
      <c r="C66" s="7"/>
      <c r="D66" s="22">
        <v>142.89</v>
      </c>
      <c r="E66" s="22">
        <v>0</v>
      </c>
      <c r="F66" s="22">
        <v>142.89</v>
      </c>
    </row>
    <row r="67" spans="1:6" ht="15.75">
      <c r="A67" s="7"/>
      <c r="B67" s="21" t="s">
        <v>14</v>
      </c>
      <c r="C67" s="7"/>
      <c r="D67" s="22">
        <v>142.89</v>
      </c>
      <c r="E67" s="22">
        <v>0</v>
      </c>
      <c r="F67" s="22">
        <v>142.89</v>
      </c>
    </row>
    <row r="68" spans="1:6" ht="31.5">
      <c r="A68" s="7"/>
      <c r="B68" s="21" t="s">
        <v>47</v>
      </c>
      <c r="C68" s="7"/>
      <c r="D68" s="22">
        <v>744.92</v>
      </c>
      <c r="E68" s="22">
        <v>0</v>
      </c>
      <c r="F68" s="22">
        <v>744.92</v>
      </c>
    </row>
    <row r="69" spans="1:6" ht="15.75">
      <c r="A69" s="7"/>
      <c r="B69" s="21" t="s">
        <v>20</v>
      </c>
      <c r="C69" s="7"/>
      <c r="D69" s="22">
        <v>744.92</v>
      </c>
      <c r="E69" s="22">
        <v>0</v>
      </c>
      <c r="F69" s="22">
        <v>744.92</v>
      </c>
    </row>
    <row r="70" spans="1:6" ht="47.25">
      <c r="A70" s="7"/>
      <c r="B70" s="21" t="s">
        <v>48</v>
      </c>
      <c r="C70" s="7"/>
      <c r="D70" s="22">
        <v>51</v>
      </c>
      <c r="E70" s="22">
        <v>0</v>
      </c>
      <c r="F70" s="22">
        <v>51</v>
      </c>
    </row>
    <row r="71" spans="1:6" ht="15.75">
      <c r="A71" s="7"/>
      <c r="B71" s="21" t="s">
        <v>20</v>
      </c>
      <c r="C71" s="7"/>
      <c r="D71" s="22">
        <v>51</v>
      </c>
      <c r="E71" s="22">
        <v>0</v>
      </c>
      <c r="F71" s="22">
        <v>51</v>
      </c>
    </row>
    <row r="72" spans="1:6" ht="31.5">
      <c r="A72" s="7"/>
      <c r="B72" s="21" t="s">
        <v>49</v>
      </c>
      <c r="C72" s="7"/>
      <c r="D72" s="22">
        <v>500</v>
      </c>
      <c r="E72" s="22">
        <v>0</v>
      </c>
      <c r="F72" s="22">
        <v>500</v>
      </c>
    </row>
    <row r="73" spans="1:6" ht="15.75">
      <c r="A73" s="7"/>
      <c r="B73" s="21" t="s">
        <v>34</v>
      </c>
      <c r="C73" s="7"/>
      <c r="D73" s="22">
        <v>500</v>
      </c>
      <c r="E73" s="22">
        <v>0</v>
      </c>
      <c r="F73" s="22">
        <v>500</v>
      </c>
    </row>
    <row r="74" spans="1:6" ht="47.25">
      <c r="A74" s="7"/>
      <c r="B74" s="21" t="s">
        <v>50</v>
      </c>
      <c r="C74" s="7"/>
      <c r="D74" s="22">
        <v>787</v>
      </c>
      <c r="E74" s="22">
        <v>0</v>
      </c>
      <c r="F74" s="22">
        <v>787</v>
      </c>
    </row>
    <row r="75" spans="1:6" ht="15.75">
      <c r="A75" s="7"/>
      <c r="B75" s="21" t="s">
        <v>14</v>
      </c>
      <c r="C75" s="7"/>
      <c r="D75" s="22">
        <v>787</v>
      </c>
      <c r="E75" s="22">
        <v>0</v>
      </c>
      <c r="F75" s="22">
        <v>787</v>
      </c>
    </row>
    <row r="76" spans="1:6" ht="63">
      <c r="A76" s="7"/>
      <c r="B76" s="21" t="s">
        <v>51</v>
      </c>
      <c r="C76" s="7"/>
      <c r="D76" s="22">
        <v>8309.89</v>
      </c>
      <c r="E76" s="22">
        <v>-3.24</v>
      </c>
      <c r="F76" s="22">
        <v>8306.65</v>
      </c>
    </row>
    <row r="77" spans="1:6" ht="15.75">
      <c r="A77" s="7"/>
      <c r="B77" s="21" t="s">
        <v>14</v>
      </c>
      <c r="C77" s="7"/>
      <c r="D77" s="22">
        <v>6605.59</v>
      </c>
      <c r="E77" s="22">
        <v>-140.41</v>
      </c>
      <c r="F77" s="22">
        <v>6465.18</v>
      </c>
    </row>
    <row r="78" spans="1:6" ht="15.75">
      <c r="A78" s="7"/>
      <c r="B78" s="21" t="s">
        <v>34</v>
      </c>
      <c r="C78" s="7"/>
      <c r="D78" s="22">
        <v>0</v>
      </c>
      <c r="E78" s="22">
        <v>38.91</v>
      </c>
      <c r="F78" s="22">
        <v>38.91</v>
      </c>
    </row>
    <row r="79" spans="1:6" ht="15.75">
      <c r="A79" s="7"/>
      <c r="B79" s="21" t="s">
        <v>20</v>
      </c>
      <c r="C79" s="7"/>
      <c r="D79" s="22">
        <v>1704.3</v>
      </c>
      <c r="E79" s="22">
        <v>98.25</v>
      </c>
      <c r="F79" s="22">
        <v>1802.55</v>
      </c>
    </row>
    <row r="80" spans="1:6" ht="31.5">
      <c r="A80" s="7"/>
      <c r="B80" s="21" t="s">
        <v>52</v>
      </c>
      <c r="C80" s="7"/>
      <c r="D80" s="22">
        <v>6141.94</v>
      </c>
      <c r="E80" s="22">
        <v>492.86</v>
      </c>
      <c r="F80" s="22">
        <v>6634.8</v>
      </c>
    </row>
    <row r="81" spans="1:6" ht="15.75">
      <c r="A81" s="7"/>
      <c r="B81" s="21" t="s">
        <v>14</v>
      </c>
      <c r="C81" s="7"/>
      <c r="D81" s="22">
        <v>5832.82</v>
      </c>
      <c r="E81" s="22">
        <v>286.06</v>
      </c>
      <c r="F81" s="22">
        <v>6118.88</v>
      </c>
    </row>
    <row r="82" spans="1:6" ht="15.75">
      <c r="A82" s="7"/>
      <c r="B82" s="21" t="s">
        <v>20</v>
      </c>
      <c r="C82" s="7"/>
      <c r="D82" s="22">
        <v>309.12</v>
      </c>
      <c r="E82" s="22">
        <v>206.81</v>
      </c>
      <c r="F82" s="22">
        <v>515.93</v>
      </c>
    </row>
    <row r="83" spans="1:6" ht="31.5">
      <c r="A83" s="7"/>
      <c r="B83" s="21" t="s">
        <v>53</v>
      </c>
      <c r="C83" s="7"/>
      <c r="D83" s="22">
        <v>46.99</v>
      </c>
      <c r="E83" s="22">
        <v>335.49</v>
      </c>
      <c r="F83" s="22">
        <v>382.48</v>
      </c>
    </row>
    <row r="84" spans="1:6" ht="15.75">
      <c r="A84" s="7"/>
      <c r="B84" s="21" t="s">
        <v>14</v>
      </c>
      <c r="C84" s="7"/>
      <c r="D84" s="22">
        <v>46.99</v>
      </c>
      <c r="E84" s="22">
        <v>335.49</v>
      </c>
      <c r="F84" s="22">
        <v>382.48</v>
      </c>
    </row>
    <row r="85" spans="1:6" ht="31.5">
      <c r="A85" s="7"/>
      <c r="B85" s="21" t="s">
        <v>54</v>
      </c>
      <c r="C85" s="7"/>
      <c r="D85" s="22">
        <v>179</v>
      </c>
      <c r="E85" s="22">
        <v>0</v>
      </c>
      <c r="F85" s="22">
        <v>179</v>
      </c>
    </row>
    <row r="86" spans="1:6" ht="15.75">
      <c r="A86" s="7"/>
      <c r="B86" s="21" t="s">
        <v>14</v>
      </c>
      <c r="C86" s="7"/>
      <c r="D86" s="22">
        <v>179</v>
      </c>
      <c r="E86" s="22">
        <v>0</v>
      </c>
      <c r="F86" s="22">
        <v>179</v>
      </c>
    </row>
    <row r="87" spans="1:6" ht="31.5">
      <c r="A87" s="7"/>
      <c r="B87" s="21" t="s">
        <v>55</v>
      </c>
      <c r="C87" s="7"/>
      <c r="D87" s="22">
        <v>1345.5</v>
      </c>
      <c r="E87" s="22">
        <v>0</v>
      </c>
      <c r="F87" s="22">
        <v>1345.5</v>
      </c>
    </row>
    <row r="88" spans="1:6" ht="15.75">
      <c r="A88" s="7"/>
      <c r="B88" s="21" t="s">
        <v>14</v>
      </c>
      <c r="C88" s="7"/>
      <c r="D88" s="22">
        <v>728</v>
      </c>
      <c r="E88" s="22">
        <v>0</v>
      </c>
      <c r="F88" s="22">
        <v>728</v>
      </c>
    </row>
    <row r="89" spans="1:6" ht="15.75">
      <c r="A89" s="7"/>
      <c r="B89" s="21" t="s">
        <v>20</v>
      </c>
      <c r="C89" s="7"/>
      <c r="D89" s="22">
        <v>617.5</v>
      </c>
      <c r="E89" s="22">
        <v>0</v>
      </c>
      <c r="F89" s="22">
        <v>617.5</v>
      </c>
    </row>
    <row r="90" spans="1:6" ht="31.5">
      <c r="A90" s="7"/>
      <c r="B90" s="21" t="s">
        <v>56</v>
      </c>
      <c r="C90" s="7"/>
      <c r="D90" s="22">
        <v>1740</v>
      </c>
      <c r="E90" s="22">
        <v>-100</v>
      </c>
      <c r="F90" s="22">
        <v>1640</v>
      </c>
    </row>
    <row r="91" spans="1:6" ht="15.75">
      <c r="A91" s="7"/>
      <c r="B91" s="21" t="s">
        <v>14</v>
      </c>
      <c r="C91" s="7"/>
      <c r="D91" s="22">
        <v>1740</v>
      </c>
      <c r="E91" s="22">
        <v>-100</v>
      </c>
      <c r="F91" s="22">
        <v>1640</v>
      </c>
    </row>
    <row r="92" spans="1:6" ht="31.5">
      <c r="A92" s="7"/>
      <c r="B92" s="21" t="s">
        <v>57</v>
      </c>
      <c r="C92" s="7"/>
      <c r="D92" s="22">
        <v>4753.4</v>
      </c>
      <c r="E92" s="22">
        <v>0</v>
      </c>
      <c r="F92" s="22">
        <v>4753.4</v>
      </c>
    </row>
    <row r="93" spans="1:6" ht="15.75">
      <c r="A93" s="7"/>
      <c r="B93" s="21" t="s">
        <v>34</v>
      </c>
      <c r="C93" s="7"/>
      <c r="D93" s="22">
        <v>4753.4</v>
      </c>
      <c r="E93" s="22">
        <v>0</v>
      </c>
      <c r="F93" s="22">
        <v>4753.4</v>
      </c>
    </row>
    <row r="94" spans="1:6" ht="15.75">
      <c r="A94" s="7"/>
      <c r="B94" s="21" t="s">
        <v>58</v>
      </c>
      <c r="C94" s="7"/>
      <c r="D94" s="22">
        <v>236.28</v>
      </c>
      <c r="E94" s="22">
        <v>0</v>
      </c>
      <c r="F94" s="22">
        <v>236.28</v>
      </c>
    </row>
    <row r="95" spans="1:6" ht="15.75">
      <c r="A95" s="7"/>
      <c r="B95" s="21" t="s">
        <v>14</v>
      </c>
      <c r="C95" s="7"/>
      <c r="D95" s="22">
        <v>236.28</v>
      </c>
      <c r="E95" s="22">
        <v>0</v>
      </c>
      <c r="F95" s="22">
        <v>236.28</v>
      </c>
    </row>
    <row r="96" spans="1:6" ht="31.5">
      <c r="A96" s="7" t="s">
        <v>59</v>
      </c>
      <c r="B96" s="21" t="s">
        <v>60</v>
      </c>
      <c r="C96" s="7" t="s">
        <v>61</v>
      </c>
      <c r="D96" s="22">
        <v>25243.9</v>
      </c>
      <c r="E96" s="22">
        <v>-366.5</v>
      </c>
      <c r="F96" s="22">
        <v>24877.4</v>
      </c>
    </row>
    <row r="97" spans="1:6" ht="15.75">
      <c r="A97" s="7"/>
      <c r="B97" s="21" t="s">
        <v>25</v>
      </c>
      <c r="C97" s="7"/>
      <c r="D97" s="22">
        <v>4874.26</v>
      </c>
      <c r="E97" s="22">
        <v>15</v>
      </c>
      <c r="F97" s="22">
        <v>4889.26</v>
      </c>
    </row>
    <row r="98" spans="1:6" ht="15.75">
      <c r="A98" s="7"/>
      <c r="B98" s="21" t="s">
        <v>14</v>
      </c>
      <c r="C98" s="7"/>
      <c r="D98" s="22">
        <v>4874.26</v>
      </c>
      <c r="E98" s="22">
        <v>15</v>
      </c>
      <c r="F98" s="22">
        <v>4889.26</v>
      </c>
    </row>
    <row r="99" spans="1:6" ht="63">
      <c r="A99" s="7"/>
      <c r="B99" s="21" t="s">
        <v>38</v>
      </c>
      <c r="C99" s="7"/>
      <c r="D99" s="22">
        <v>898</v>
      </c>
      <c r="E99" s="22">
        <v>0</v>
      </c>
      <c r="F99" s="22">
        <v>898</v>
      </c>
    </row>
    <row r="100" spans="1:6" ht="15.75">
      <c r="A100" s="7"/>
      <c r="B100" s="21" t="s">
        <v>14</v>
      </c>
      <c r="C100" s="7"/>
      <c r="D100" s="22">
        <v>898</v>
      </c>
      <c r="E100" s="22">
        <v>0</v>
      </c>
      <c r="F100" s="22">
        <v>898</v>
      </c>
    </row>
    <row r="101" spans="1:6" ht="31.5">
      <c r="A101" s="7"/>
      <c r="B101" s="21" t="s">
        <v>26</v>
      </c>
      <c r="C101" s="7"/>
      <c r="D101" s="22">
        <v>181.59</v>
      </c>
      <c r="E101" s="22">
        <v>0</v>
      </c>
      <c r="F101" s="22">
        <v>181.59</v>
      </c>
    </row>
    <row r="102" spans="1:6" ht="15.75">
      <c r="A102" s="7"/>
      <c r="B102" s="21" t="s">
        <v>14</v>
      </c>
      <c r="C102" s="7"/>
      <c r="D102" s="22">
        <v>181.59</v>
      </c>
      <c r="E102" s="22">
        <v>0</v>
      </c>
      <c r="F102" s="22">
        <v>181.59</v>
      </c>
    </row>
    <row r="103" spans="1:6" ht="15.75">
      <c r="A103" s="7"/>
      <c r="B103" s="21" t="s">
        <v>62</v>
      </c>
      <c r="C103" s="7"/>
      <c r="D103" s="22">
        <v>8277</v>
      </c>
      <c r="E103" s="22">
        <v>-381.5</v>
      </c>
      <c r="F103" s="22">
        <v>7895.5</v>
      </c>
    </row>
    <row r="104" spans="1:6" ht="15.75">
      <c r="A104" s="7"/>
      <c r="B104" s="21" t="s">
        <v>14</v>
      </c>
      <c r="C104" s="7"/>
      <c r="D104" s="22">
        <v>8277</v>
      </c>
      <c r="E104" s="22">
        <v>-381.5</v>
      </c>
      <c r="F104" s="22">
        <v>7895.5</v>
      </c>
    </row>
    <row r="105" spans="1:6" ht="31.5">
      <c r="A105" s="7"/>
      <c r="B105" s="21" t="s">
        <v>19</v>
      </c>
      <c r="C105" s="7"/>
      <c r="D105" s="22">
        <v>7746.09</v>
      </c>
      <c r="E105" s="22">
        <v>0</v>
      </c>
      <c r="F105" s="22">
        <v>7746.09</v>
      </c>
    </row>
    <row r="106" spans="1:6" ht="15.75">
      <c r="A106" s="7"/>
      <c r="B106" s="21" t="s">
        <v>14</v>
      </c>
      <c r="C106" s="7"/>
      <c r="D106" s="22">
        <v>7746.09</v>
      </c>
      <c r="E106" s="22">
        <v>0</v>
      </c>
      <c r="F106" s="22">
        <v>7746.09</v>
      </c>
    </row>
    <row r="107" spans="1:6" ht="63">
      <c r="A107" s="7"/>
      <c r="B107" s="21" t="s">
        <v>63</v>
      </c>
      <c r="C107" s="7"/>
      <c r="D107" s="22">
        <v>3266.96</v>
      </c>
      <c r="E107" s="22">
        <v>0</v>
      </c>
      <c r="F107" s="22">
        <v>3266.96</v>
      </c>
    </row>
    <row r="108" spans="1:6" ht="15.75">
      <c r="A108" s="7"/>
      <c r="B108" s="21" t="s">
        <v>14</v>
      </c>
      <c r="C108" s="7"/>
      <c r="D108" s="22">
        <v>3266.96</v>
      </c>
      <c r="E108" s="22">
        <v>0</v>
      </c>
      <c r="F108" s="22">
        <v>3266.96</v>
      </c>
    </row>
    <row r="109" spans="1:6" ht="15.75">
      <c r="A109" s="7" t="s">
        <v>64</v>
      </c>
      <c r="B109" s="21" t="s">
        <v>65</v>
      </c>
      <c r="C109" s="7" t="s">
        <v>66</v>
      </c>
      <c r="D109" s="22">
        <v>108.7</v>
      </c>
      <c r="E109" s="22">
        <v>67.65</v>
      </c>
      <c r="F109" s="22">
        <v>176.35</v>
      </c>
    </row>
    <row r="110" spans="1:6" ht="15.75">
      <c r="A110" s="7"/>
      <c r="B110" s="21" t="s">
        <v>67</v>
      </c>
      <c r="C110" s="7"/>
      <c r="D110" s="22">
        <v>108.7</v>
      </c>
      <c r="E110" s="22">
        <v>67.65</v>
      </c>
      <c r="F110" s="22">
        <v>176.35</v>
      </c>
    </row>
    <row r="111" spans="1:6" ht="15.75">
      <c r="A111" s="7"/>
      <c r="B111" s="21" t="s">
        <v>14</v>
      </c>
      <c r="C111" s="7"/>
      <c r="D111" s="22">
        <v>108.7</v>
      </c>
      <c r="E111" s="22">
        <v>67.65</v>
      </c>
      <c r="F111" s="22">
        <v>176.35</v>
      </c>
    </row>
    <row r="112" spans="1:6" ht="15.75">
      <c r="A112" s="7" t="s">
        <v>68</v>
      </c>
      <c r="B112" s="21" t="s">
        <v>69</v>
      </c>
      <c r="C112" s="7" t="s">
        <v>70</v>
      </c>
      <c r="D112" s="22">
        <v>134.6</v>
      </c>
      <c r="E112" s="22">
        <v>16</v>
      </c>
      <c r="F112" s="22">
        <v>150.6</v>
      </c>
    </row>
    <row r="113" spans="1:6" ht="15.75">
      <c r="A113" s="7"/>
      <c r="B113" s="21" t="s">
        <v>71</v>
      </c>
      <c r="C113" s="7"/>
      <c r="D113" s="22">
        <v>134.6</v>
      </c>
      <c r="E113" s="22">
        <v>16</v>
      </c>
      <c r="F113" s="22">
        <v>150.6</v>
      </c>
    </row>
    <row r="114" spans="1:6" ht="15.75">
      <c r="A114" s="7"/>
      <c r="B114" s="21" t="s">
        <v>14</v>
      </c>
      <c r="C114" s="7"/>
      <c r="D114" s="22">
        <v>134.6</v>
      </c>
      <c r="E114" s="22">
        <v>16</v>
      </c>
      <c r="F114" s="22">
        <v>150.6</v>
      </c>
    </row>
    <row r="115" spans="1:6" ht="15.75">
      <c r="A115" s="7" t="s">
        <v>72</v>
      </c>
      <c r="B115" s="21" t="s">
        <v>73</v>
      </c>
      <c r="C115" s="7" t="s">
        <v>74</v>
      </c>
      <c r="D115" s="22">
        <v>15423.37</v>
      </c>
      <c r="E115" s="22">
        <v>-1294.78</v>
      </c>
      <c r="F115" s="22">
        <v>14128.59</v>
      </c>
    </row>
    <row r="116" spans="1:6" ht="15.75">
      <c r="A116" s="7"/>
      <c r="B116" s="21" t="s">
        <v>25</v>
      </c>
      <c r="C116" s="7"/>
      <c r="D116" s="22">
        <v>311.89</v>
      </c>
      <c r="E116" s="22">
        <v>-2.17</v>
      </c>
      <c r="F116" s="22">
        <v>309.72</v>
      </c>
    </row>
    <row r="117" spans="1:6" ht="15.75">
      <c r="A117" s="7"/>
      <c r="B117" s="21" t="s">
        <v>14</v>
      </c>
      <c r="C117" s="7"/>
      <c r="D117" s="22">
        <v>311.89</v>
      </c>
      <c r="E117" s="22">
        <v>-2.17</v>
      </c>
      <c r="F117" s="22">
        <v>309.72</v>
      </c>
    </row>
    <row r="118" spans="1:6" ht="31.5">
      <c r="A118" s="7"/>
      <c r="B118" s="21" t="s">
        <v>75</v>
      </c>
      <c r="C118" s="7"/>
      <c r="D118" s="22">
        <v>746.26</v>
      </c>
      <c r="E118" s="22">
        <v>0</v>
      </c>
      <c r="F118" s="22">
        <v>746.26</v>
      </c>
    </row>
    <row r="119" spans="1:6" ht="15.75">
      <c r="A119" s="7"/>
      <c r="B119" s="21" t="s">
        <v>20</v>
      </c>
      <c r="C119" s="7"/>
      <c r="D119" s="22">
        <v>746.26</v>
      </c>
      <c r="E119" s="22">
        <v>0</v>
      </c>
      <c r="F119" s="22">
        <v>746.26</v>
      </c>
    </row>
    <row r="120" spans="1:6" ht="15.75">
      <c r="A120" s="7"/>
      <c r="B120" s="21" t="s">
        <v>76</v>
      </c>
      <c r="C120" s="7"/>
      <c r="D120" s="22">
        <v>1494.7</v>
      </c>
      <c r="E120" s="22">
        <v>0</v>
      </c>
      <c r="F120" s="22">
        <v>1494.7</v>
      </c>
    </row>
    <row r="121" spans="1:6" ht="15.75">
      <c r="A121" s="7"/>
      <c r="B121" s="21" t="s">
        <v>20</v>
      </c>
      <c r="C121" s="7"/>
      <c r="D121" s="22">
        <v>1494.7</v>
      </c>
      <c r="E121" s="22">
        <v>0</v>
      </c>
      <c r="F121" s="22">
        <v>1494.7</v>
      </c>
    </row>
    <row r="122" spans="1:6" ht="47.25">
      <c r="A122" s="7"/>
      <c r="B122" s="21" t="s">
        <v>77</v>
      </c>
      <c r="C122" s="7"/>
      <c r="D122" s="22">
        <v>2368.96</v>
      </c>
      <c r="E122" s="22">
        <v>199.54</v>
      </c>
      <c r="F122" s="22">
        <v>2568.5</v>
      </c>
    </row>
    <row r="123" spans="1:6" ht="15.75">
      <c r="A123" s="7"/>
      <c r="B123" s="21" t="s">
        <v>14</v>
      </c>
      <c r="C123" s="7"/>
      <c r="D123" s="22">
        <v>2368.96</v>
      </c>
      <c r="E123" s="22">
        <v>199.54</v>
      </c>
      <c r="F123" s="22">
        <v>2568.5</v>
      </c>
    </row>
    <row r="124" spans="1:6" ht="15.75">
      <c r="A124" s="7"/>
      <c r="B124" s="21" t="s">
        <v>78</v>
      </c>
      <c r="C124" s="7"/>
      <c r="D124" s="22">
        <v>1608.15</v>
      </c>
      <c r="E124" s="22">
        <v>-1608.15</v>
      </c>
      <c r="F124" s="22">
        <v>0</v>
      </c>
    </row>
    <row r="125" spans="1:6" ht="15.75">
      <c r="A125" s="7"/>
      <c r="B125" s="21" t="s">
        <v>14</v>
      </c>
      <c r="C125" s="7"/>
      <c r="D125" s="22">
        <v>1608.15</v>
      </c>
      <c r="E125" s="22">
        <v>-1608.15</v>
      </c>
      <c r="F125" s="22">
        <v>0</v>
      </c>
    </row>
    <row r="126" spans="1:6" ht="31.5">
      <c r="A126" s="7"/>
      <c r="B126" s="21" t="s">
        <v>19</v>
      </c>
      <c r="C126" s="7"/>
      <c r="D126" s="22">
        <v>675.96</v>
      </c>
      <c r="E126" s="22">
        <v>0</v>
      </c>
      <c r="F126" s="22">
        <v>675.96</v>
      </c>
    </row>
    <row r="127" spans="1:6" ht="15.75">
      <c r="A127" s="7"/>
      <c r="B127" s="21" t="s">
        <v>14</v>
      </c>
      <c r="C127" s="7"/>
      <c r="D127" s="22">
        <v>675.96</v>
      </c>
      <c r="E127" s="22">
        <v>0</v>
      </c>
      <c r="F127" s="22">
        <v>675.96</v>
      </c>
    </row>
    <row r="128" spans="1:6" ht="47.25">
      <c r="A128" s="7"/>
      <c r="B128" s="21" t="s">
        <v>79</v>
      </c>
      <c r="C128" s="7"/>
      <c r="D128" s="22">
        <v>8207.45</v>
      </c>
      <c r="E128" s="22">
        <v>0</v>
      </c>
      <c r="F128" s="22">
        <v>8207.45</v>
      </c>
    </row>
    <row r="129" spans="1:6" ht="15.75">
      <c r="A129" s="7"/>
      <c r="B129" s="21" t="s">
        <v>14</v>
      </c>
      <c r="C129" s="7"/>
      <c r="D129" s="22">
        <v>8207.45</v>
      </c>
      <c r="E129" s="22">
        <v>0</v>
      </c>
      <c r="F129" s="22">
        <v>8207.45</v>
      </c>
    </row>
    <row r="130" spans="1:6" ht="63">
      <c r="A130" s="7"/>
      <c r="B130" s="21" t="s">
        <v>96</v>
      </c>
      <c r="C130" s="7"/>
      <c r="D130" s="22">
        <v>10</v>
      </c>
      <c r="E130" s="22">
        <v>-10</v>
      </c>
      <c r="F130" s="22">
        <v>0</v>
      </c>
    </row>
    <row r="131" spans="1:6" ht="15.75">
      <c r="A131" s="7"/>
      <c r="B131" s="21" t="s">
        <v>14</v>
      </c>
      <c r="C131" s="7"/>
      <c r="D131" s="22">
        <v>10</v>
      </c>
      <c r="E131" s="22">
        <v>-10</v>
      </c>
      <c r="F131" s="22">
        <v>0</v>
      </c>
    </row>
    <row r="132" spans="1:6" ht="15.75">
      <c r="A132" s="7"/>
      <c r="B132" s="21" t="s">
        <v>80</v>
      </c>
      <c r="C132" s="7"/>
      <c r="D132" s="22">
        <v>0</v>
      </c>
      <c r="E132" s="22">
        <v>126</v>
      </c>
      <c r="F132" s="22">
        <v>126</v>
      </c>
    </row>
    <row r="133" spans="1:6" ht="15.75">
      <c r="A133" s="7"/>
      <c r="B133" s="21" t="s">
        <v>14</v>
      </c>
      <c r="C133" s="7"/>
      <c r="D133" s="22">
        <v>0</v>
      </c>
      <c r="E133" s="22">
        <v>126</v>
      </c>
      <c r="F133" s="22">
        <v>126</v>
      </c>
    </row>
    <row r="134" spans="1:6" ht="15.75">
      <c r="A134" s="7" t="s">
        <v>81</v>
      </c>
      <c r="B134" s="21" t="s">
        <v>82</v>
      </c>
      <c r="C134" s="7" t="s">
        <v>83</v>
      </c>
      <c r="D134" s="22">
        <v>97.65</v>
      </c>
      <c r="E134" s="22">
        <v>0</v>
      </c>
      <c r="F134" s="22">
        <v>97.65</v>
      </c>
    </row>
    <row r="135" spans="1:6" ht="15.75">
      <c r="A135" s="7"/>
      <c r="B135" s="21" t="s">
        <v>25</v>
      </c>
      <c r="C135" s="7"/>
      <c r="D135" s="22">
        <v>97.65</v>
      </c>
      <c r="E135" s="22">
        <v>0</v>
      </c>
      <c r="F135" s="22">
        <v>97.65</v>
      </c>
    </row>
    <row r="136" spans="1:6" ht="15.75">
      <c r="A136" s="7"/>
      <c r="B136" s="21" t="s">
        <v>14</v>
      </c>
      <c r="C136" s="7"/>
      <c r="D136" s="22">
        <v>97.65</v>
      </c>
      <c r="E136" s="22">
        <v>0</v>
      </c>
      <c r="F136" s="22">
        <v>97.65</v>
      </c>
    </row>
    <row r="137" spans="1:6" ht="15.75">
      <c r="A137" s="7" t="s">
        <v>84</v>
      </c>
      <c r="B137" s="21" t="s">
        <v>85</v>
      </c>
      <c r="C137" s="7" t="s">
        <v>86</v>
      </c>
      <c r="D137" s="22">
        <v>246.9</v>
      </c>
      <c r="E137" s="22">
        <v>216.6</v>
      </c>
      <c r="F137" s="22">
        <v>463.5</v>
      </c>
    </row>
    <row r="138" spans="1:6" ht="15.75">
      <c r="A138" s="7"/>
      <c r="B138" s="21" t="s">
        <v>25</v>
      </c>
      <c r="C138" s="7"/>
      <c r="D138" s="22">
        <v>210.5</v>
      </c>
      <c r="E138" s="22">
        <v>216.6</v>
      </c>
      <c r="F138" s="22">
        <v>427.1</v>
      </c>
    </row>
    <row r="139" spans="1:6" ht="15.75">
      <c r="A139" s="7"/>
      <c r="B139" s="21" t="s">
        <v>14</v>
      </c>
      <c r="C139" s="7"/>
      <c r="D139" s="22">
        <v>210.5</v>
      </c>
      <c r="E139" s="22">
        <v>216.6</v>
      </c>
      <c r="F139" s="22">
        <v>427.1</v>
      </c>
    </row>
    <row r="140" spans="1:6" ht="47.25">
      <c r="A140" s="7"/>
      <c r="B140" s="21" t="s">
        <v>94</v>
      </c>
      <c r="C140" s="7"/>
      <c r="D140" s="22">
        <v>36.4</v>
      </c>
      <c r="E140" s="22">
        <v>0</v>
      </c>
      <c r="F140" s="22">
        <v>36.4</v>
      </c>
    </row>
    <row r="141" spans="1:6" ht="15.75">
      <c r="A141" s="7"/>
      <c r="B141" s="21" t="s">
        <v>20</v>
      </c>
      <c r="C141" s="7"/>
      <c r="D141" s="22">
        <v>36.4</v>
      </c>
      <c r="E141" s="22">
        <v>0</v>
      </c>
      <c r="F141" s="22">
        <v>36.4</v>
      </c>
    </row>
    <row r="142" spans="1:6" ht="15.75">
      <c r="A142" s="7"/>
      <c r="B142" s="21" t="s">
        <v>87</v>
      </c>
      <c r="C142" s="7" t="s">
        <v>0</v>
      </c>
      <c r="D142" s="22">
        <v>90194.27</v>
      </c>
      <c r="E142" s="22">
        <v>4421.13</v>
      </c>
      <c r="F142" s="22">
        <v>94615.4</v>
      </c>
    </row>
    <row r="143" spans="1:7" ht="15.75">
      <c r="A143" s="7"/>
      <c r="B143" s="21" t="s">
        <v>88</v>
      </c>
      <c r="C143" s="7"/>
      <c r="D143" s="22">
        <f>71606.81+150.38</f>
        <v>71757.19</v>
      </c>
      <c r="E143" s="22">
        <f>2430.24-150.38</f>
        <v>2279.8599999999997</v>
      </c>
      <c r="F143" s="22">
        <v>74037.05</v>
      </c>
      <c r="G143" s="23"/>
    </row>
    <row r="144" spans="1:6" ht="15.75">
      <c r="A144" s="7"/>
      <c r="B144" s="21" t="s">
        <v>89</v>
      </c>
      <c r="C144" s="7"/>
      <c r="D144" s="22">
        <v>5253.4</v>
      </c>
      <c r="E144" s="22">
        <v>426.47</v>
      </c>
      <c r="F144" s="22">
        <v>5679.87</v>
      </c>
    </row>
    <row r="145" spans="1:7" ht="15.75">
      <c r="A145" s="7"/>
      <c r="B145" s="21" t="s">
        <v>90</v>
      </c>
      <c r="C145" s="7"/>
      <c r="D145" s="22">
        <f>13334.06-150.38</f>
        <v>13183.68</v>
      </c>
      <c r="E145" s="22">
        <f>1564.42+150.8</f>
        <v>1715.22</v>
      </c>
      <c r="F145" s="22" t="s">
        <v>97</v>
      </c>
      <c r="G145" s="23"/>
    </row>
    <row r="147" ht="12.75" hidden="1"/>
    <row r="148" ht="12.75" hidden="1"/>
    <row r="149" ht="12.75" hidden="1"/>
    <row r="150" ht="12.75"/>
    <row r="151" spans="1:5" ht="12.75" customHeight="1">
      <c r="A151" t="s">
        <v>0</v>
      </c>
      <c r="B151" s="3"/>
      <c r="C151" s="2"/>
      <c r="D151" s="1"/>
      <c r="E151" s="1"/>
    </row>
    <row r="152" ht="12.75"/>
    <row r="153" ht="12.75"/>
    <row r="154" ht="12.75"/>
  </sheetData>
  <sheetProtection/>
  <mergeCells count="1">
    <mergeCell ref="B5:E5"/>
  </mergeCells>
  <printOptions/>
  <pageMargins left="1.1811023622047245" right="0.3937007874015748" top="0.7874015748031497" bottom="0.7874015748031497" header="0.31496062992125984" footer="0.5118110236220472"/>
  <pageSetup firstPageNumber="76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2012-12-28T05:08:55Z</cp:lastPrinted>
  <dcterms:created xsi:type="dcterms:W3CDTF">2005-12-28T19:43:42Z</dcterms:created>
  <dcterms:modified xsi:type="dcterms:W3CDTF">2013-01-09T07:41:03Z</dcterms:modified>
  <cp:category/>
  <cp:version/>
  <cp:contentType/>
  <cp:contentStatus/>
</cp:coreProperties>
</file>