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8" windowWidth="14460" windowHeight="9636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фонды'!$A$1:$G$95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<sst xmlns="http://schemas.openxmlformats.org/spreadsheetml/2006/main" count="150" uniqueCount="127">
  <si>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</si>
  <si>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</si>
  <si>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</si>
  <si>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</si>
  <si>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</si>
  <si>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</si>
  <si>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</si>
  <si>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</si>
  <si>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</si>
  <si>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</si>
  <si>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</si>
  <si>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</si>
  <si>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</si>
  <si>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</si>
  <si>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</si>
  <si>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</si>
  <si>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</si>
  <si>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</si>
  <si>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</si>
  <si>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</si>
  <si>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</si>
  <si>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</si>
  <si>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</si>
  <si>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</si>
  <si>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</si>
  <si>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</si>
  <si>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</si>
  <si>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</si>
  <si>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</si>
  <si>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</si>
  <si>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</si>
  <si>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</si>
  <si>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</si>
  <si>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</si>
  <si>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</si>
  <si>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</si>
  <si>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</si>
  <si>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</si>
  <si>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</si>
  <si>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</si>
  <si>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</si>
  <si>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</si>
  <si>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</si>
  <si>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</si>
  <si>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</si>
  <si>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</si>
  <si>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</si>
  <si>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</si>
  <si>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</si>
  <si>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</si>
  <si>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</si>
  <si>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</si>
  <si>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</si>
  <si>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</si>
  <si>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</si>
  <si>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</si>
  <si>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</si>
  <si>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</si>
  <si>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17</t>
    </r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</si>
  <si>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</si>
  <si>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</si>
  <si>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</si>
  <si>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</si>
  <si>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</si>
  <si>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</si>
  <si>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</si>
  <si>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</si>
  <si>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</si>
  <si>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</si>
  <si>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</si>
  <si>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от 06.03.2013 
№ 306-р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</si>
  <si>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</si>
  <si>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</si>
  <si>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</si>
  <si>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</si>
  <si>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</si>
  <si>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</si>
  <si>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</si>
  <si>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</si>
  <si>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</si>
  <si>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</si>
  <si>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</si>
  <si>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</si>
  <si>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</si>
  <si>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</si>
  <si>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</si>
  <si>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</si>
  <si>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1.</t>
  </si>
  <si>
    <t>Управление по делам защиты населения и территорий от чрезвычайных ситуаций Администрации ЗАТО Северск</t>
  </si>
  <si>
    <t>от 29.03.2013 
№ 384-р</t>
  </si>
  <si>
    <t>от 29.03.2013 
№ 379-р</t>
  </si>
  <si>
    <t>2.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</si>
  <si>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</si>
  <si>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</si>
  <si>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Л.И.Овчаренко</t>
  </si>
  <si>
    <t>77 38 60</t>
  </si>
  <si>
    <t>0709</t>
  </si>
  <si>
    <t>0103</t>
  </si>
  <si>
    <t>13.Дума ЗАТО Северск</t>
  </si>
  <si>
    <t>0801</t>
  </si>
  <si>
    <t>14.УМСП КиС Администрации ЗАТО Северск</t>
  </si>
  <si>
    <t xml:space="preserve">Предоставление субсидии на иные цели для МБУ «Северский музыкальный театр» на приобретение тканей для пошива сценических костюмов
</t>
  </si>
  <si>
    <t>15.УМСП КиС Администрации ЗАТО Северск</t>
  </si>
  <si>
    <t xml:space="preserve">Предоставление субсидии на иные цели для МБОУ ЗАТО Северск ДОД ДЮСШ «Русь» на организацию проведения Открытого Чемпионата ЗАТО Северск по бодибилдингу  и фитнесу  «Siberian Ultimatum»
</t>
  </si>
  <si>
    <t>Визы:</t>
  </si>
  <si>
    <t>______________________А.Ю.Власов</t>
  </si>
  <si>
    <t>______________________Н.М.Зубкова</t>
  </si>
  <si>
    <t>______________________С.В.Кучин</t>
  </si>
  <si>
    <t>______________________Е.А.Лазичева</t>
  </si>
  <si>
    <t>3.</t>
  </si>
  <si>
    <t>Управление жилищно-коммунального хозяйства, транспорта и связи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</si>
  <si>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</si>
  <si>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</si>
  <si>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</si>
  <si>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</si>
  <si>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</si>
  <si>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</si>
  <si>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</si>
  <si>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</si>
  <si>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</si>
  <si>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</si>
  <si>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</si>
  <si>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4.</t>
  </si>
  <si>
    <t>от 18.04.2013 
№ 492-р</t>
  </si>
  <si>
    <t>На оплату работы спасательного поста в 2013 году на р.Томь (в районе КПП-3 с/к "Дельфин")</t>
  </si>
  <si>
    <t>______________________А.А.Яценко</t>
  </si>
  <si>
    <t>8 234,70».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</si>
</sst>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5"/>
      <color indexed="9"/>
      <name val="Times New Roman"/>
      <family val="1"/>
    </font>
    <font>
      <sz val="16"/>
      <color indexed="9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5"/>
      <color theme="0"/>
      <name val="Times New Roman"/>
      <family val="1"/>
    </font>
    <font>
      <sz val="16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14" fontId="20" fillId="0" borderId="0" xfId="0" applyNumberFormat="1" applyFont="1" applyFill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50390625" defaultRowHeight="12.75" outlineLevelCol="2"/>
  <cols>
    <col min="1" max="1" width="8.875" style="30" customWidth="1"/>
    <col min="2" max="2" width="10.625" style="27" customWidth="1"/>
    <col min="3" max="3" width="79.875" style="4" customWidth="1"/>
    <col min="4" max="4" width="14.50390625" style="4" customWidth="1" collapsed="1"/>
    <col min="5" max="5" width="12.625" style="28" hidden="1" customWidth="1" outlineLevel="1"/>
    <col min="6" max="6" width="12.625" style="4" hidden="1" customWidth="1" outlineLevel="1"/>
    <col min="7" max="8" width="12.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5039062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0" t="s">
        <v>13</v>
      </c>
      <c r="D5" s="120"/>
      <c r="E5" s="120"/>
      <c r="F5" s="120"/>
      <c r="G5" s="120"/>
      <c r="H5" s="120"/>
      <c r="I5" s="121"/>
      <c r="J5" s="12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80"/>
  <sheetViews>
    <sheetView showZeros="0" tabSelected="1" view="pageBreakPreview" zoomScaleNormal="75" zoomScaleSheetLayoutView="100" zoomScalePageLayoutView="0" workbookViewId="0" topLeftCell="A35">
      <selection activeCell="A76" sqref="A76:C95"/>
    </sheetView>
  </sheetViews>
  <sheetFormatPr defaultColWidth="8.50390625" defaultRowHeight="12.75" outlineLevelRow="1"/>
  <cols>
    <col min="1" max="1" width="6.00390625" style="52" customWidth="1"/>
    <col min="2" max="2" width="16.625" style="50" customWidth="1"/>
    <col min="3" max="3" width="39.625" style="51" customWidth="1"/>
    <col min="4" max="4" width="16.375" style="50" customWidth="1"/>
    <col min="5" max="5" width="12.625" style="50" customWidth="1"/>
    <col min="6" max="6" width="10.375" style="50" customWidth="1"/>
    <col min="7" max="7" width="12.50390625" style="50" customWidth="1"/>
    <col min="8" max="9" width="8.875" style="50" customWidth="1"/>
    <col min="10" max="10" width="12.50390625" style="50" customWidth="1"/>
    <col min="11" max="18" width="8.875" style="50" customWidth="1"/>
    <col min="19" max="16384" width="8.50390625" style="50" customWidth="1"/>
  </cols>
  <sheetData>
    <row r="1" spans="1:7" ht="15.75" customHeight="1">
      <c r="A1" s="74"/>
      <c r="B1" s="75"/>
      <c r="C1" s="76"/>
      <c r="D1" s="75"/>
      <c r="E1" s="116" t="s">
        <v>58</v>
      </c>
      <c r="F1" s="75"/>
      <c r="G1" s="75"/>
    </row>
    <row r="2" spans="1:7" ht="15.75" customHeight="1">
      <c r="A2" s="78"/>
      <c r="B2" s="75"/>
      <c r="C2" s="76"/>
      <c r="D2" s="75"/>
      <c r="E2" s="77" t="s">
        <v>6</v>
      </c>
      <c r="F2" s="75"/>
      <c r="G2" s="75"/>
    </row>
    <row r="3" spans="1:7" ht="18" customHeight="1">
      <c r="A3" s="78"/>
      <c r="B3" s="75"/>
      <c r="C3" s="76"/>
      <c r="D3" s="75"/>
      <c r="E3" s="77" t="s">
        <v>39</v>
      </c>
      <c r="F3" s="75"/>
      <c r="G3" s="75"/>
    </row>
    <row r="4" spans="1:7" ht="15.75" customHeight="1">
      <c r="A4" s="78"/>
      <c r="B4" s="75"/>
      <c r="C4" s="76"/>
      <c r="D4" s="75"/>
      <c r="E4" s="75"/>
      <c r="F4" s="77"/>
      <c r="G4" s="75"/>
    </row>
    <row r="5" spans="1:7" ht="15.75" customHeight="1">
      <c r="A5" s="122" t="s">
        <v>37</v>
      </c>
      <c r="B5" s="123"/>
      <c r="C5" s="123"/>
      <c r="D5" s="123"/>
      <c r="E5" s="123"/>
      <c r="F5" s="123"/>
      <c r="G5" s="123"/>
    </row>
    <row r="6" spans="1:7" ht="21.75" customHeight="1">
      <c r="A6" s="122" t="s">
        <v>40</v>
      </c>
      <c r="B6" s="123"/>
      <c r="C6" s="123"/>
      <c r="D6" s="123"/>
      <c r="E6" s="123"/>
      <c r="F6" s="123"/>
      <c r="G6" s="123"/>
    </row>
    <row r="7" spans="1:7" ht="25.5" customHeight="1">
      <c r="A7" s="79"/>
      <c r="B7" s="80"/>
      <c r="C7" s="80"/>
      <c r="D7" s="80"/>
      <c r="E7" s="80"/>
      <c r="F7" s="80"/>
      <c r="G7" s="81" t="s">
        <v>0</v>
      </c>
    </row>
    <row r="8" spans="1:17" s="58" customFormat="1" ht="75.75" customHeight="1">
      <c r="A8" s="82" t="s">
        <v>15</v>
      </c>
      <c r="B8" s="125" t="s">
        <v>26</v>
      </c>
      <c r="C8" s="125"/>
      <c r="D8" s="125"/>
      <c r="E8" s="83" t="s">
        <v>42</v>
      </c>
      <c r="F8" s="83" t="s">
        <v>9</v>
      </c>
      <c r="G8" s="83" t="s">
        <v>43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4" t="s">
        <v>5</v>
      </c>
      <c r="B9" s="85">
        <v>2</v>
      </c>
      <c r="C9" s="85">
        <v>3</v>
      </c>
      <c r="D9" s="85">
        <v>4</v>
      </c>
      <c r="E9" s="86">
        <v>5</v>
      </c>
      <c r="F9" s="86">
        <v>6</v>
      </c>
      <c r="G9" s="87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30" customHeight="1">
      <c r="A10" s="117"/>
      <c r="B10" s="126" t="s">
        <v>41</v>
      </c>
      <c r="C10" s="126"/>
      <c r="D10" s="126"/>
      <c r="E10" s="118">
        <f>E11+E18</f>
        <v>18619.84</v>
      </c>
      <c r="F10" s="88">
        <f>F11+F18</f>
        <v>0</v>
      </c>
      <c r="G10" s="89">
        <f>E10+F10</f>
        <v>18619.84</v>
      </c>
    </row>
    <row r="11" spans="1:10" s="57" customFormat="1" ht="60.75" customHeight="1">
      <c r="A11" s="90"/>
      <c r="B11" s="124" t="s">
        <v>29</v>
      </c>
      <c r="C11" s="124"/>
      <c r="D11" s="124"/>
      <c r="E11" s="92">
        <v>7500</v>
      </c>
      <c r="F11" s="88"/>
      <c r="G11" s="89">
        <f>E11+F11</f>
        <v>7500</v>
      </c>
      <c r="J11" s="111"/>
    </row>
    <row r="12" spans="1:10" s="57" customFormat="1" ht="36" customHeight="1" outlineLevel="1">
      <c r="A12" s="90"/>
      <c r="B12" s="124" t="s">
        <v>36</v>
      </c>
      <c r="C12" s="124"/>
      <c r="D12" s="124"/>
      <c r="E12" s="88">
        <f>SUM(E13:E16)</f>
        <v>76.41</v>
      </c>
      <c r="F12" s="88">
        <f>SUM(F13:F17)</f>
        <v>160</v>
      </c>
      <c r="G12" s="88">
        <f>SUM(G13:G17)</f>
        <v>236.41</v>
      </c>
      <c r="J12" s="111"/>
    </row>
    <row r="13" spans="1:10" s="57" customFormat="1" ht="66" customHeight="1" outlineLevel="1">
      <c r="A13" s="90"/>
      <c r="B13" s="93" t="s">
        <v>27</v>
      </c>
      <c r="C13" s="93" t="s">
        <v>30</v>
      </c>
      <c r="D13" s="94" t="s">
        <v>31</v>
      </c>
      <c r="E13" s="92"/>
      <c r="F13" s="88"/>
      <c r="G13" s="89"/>
      <c r="J13" s="111"/>
    </row>
    <row r="14" spans="1:7" s="57" customFormat="1" ht="132" customHeight="1" outlineLevel="1">
      <c r="A14" s="90" t="s">
        <v>87</v>
      </c>
      <c r="B14" s="91" t="s">
        <v>88</v>
      </c>
      <c r="C14" s="91" t="s">
        <v>93</v>
      </c>
      <c r="D14" s="94" t="s">
        <v>89</v>
      </c>
      <c r="E14" s="88">
        <v>41.41</v>
      </c>
      <c r="F14" s="88"/>
      <c r="G14" s="88">
        <v>41.41</v>
      </c>
    </row>
    <row r="15" spans="1:9" s="57" customFormat="1" ht="133.5" customHeight="1" outlineLevel="1">
      <c r="A15" s="90" t="s">
        <v>91</v>
      </c>
      <c r="B15" s="95" t="s">
        <v>88</v>
      </c>
      <c r="C15" s="91" t="s">
        <v>92</v>
      </c>
      <c r="D15" s="94" t="s">
        <v>90</v>
      </c>
      <c r="E15" s="88">
        <v>14</v>
      </c>
      <c r="F15" s="88"/>
      <c r="G15" s="88">
        <v>14</v>
      </c>
      <c r="I15" s="111"/>
    </row>
    <row r="16" spans="1:9" s="57" customFormat="1" ht="133.5" customHeight="1" outlineLevel="1">
      <c r="A16" s="90" t="s">
        <v>109</v>
      </c>
      <c r="B16" s="95" t="s">
        <v>110</v>
      </c>
      <c r="C16" s="91" t="s">
        <v>112</v>
      </c>
      <c r="D16" s="94" t="s">
        <v>111</v>
      </c>
      <c r="E16" s="88">
        <v>21</v>
      </c>
      <c r="F16" s="88"/>
      <c r="G16" s="88">
        <v>21</v>
      </c>
      <c r="I16" s="111"/>
    </row>
    <row r="17" spans="1:9" s="57" customFormat="1" ht="133.5" customHeight="1" outlineLevel="1">
      <c r="A17" s="90" t="s">
        <v>122</v>
      </c>
      <c r="B17" s="91" t="s">
        <v>88</v>
      </c>
      <c r="C17" s="91" t="s">
        <v>124</v>
      </c>
      <c r="D17" s="94" t="s">
        <v>123</v>
      </c>
      <c r="E17" s="88"/>
      <c r="F17" s="88">
        <v>160</v>
      </c>
      <c r="G17" s="88">
        <v>160</v>
      </c>
      <c r="I17" s="111"/>
    </row>
    <row r="18" spans="1:7" s="57" customFormat="1" ht="39.75" customHeight="1">
      <c r="A18" s="90"/>
      <c r="B18" s="124" t="s">
        <v>32</v>
      </c>
      <c r="C18" s="124"/>
      <c r="D18" s="124"/>
      <c r="E18" s="92">
        <v>11119.84</v>
      </c>
      <c r="F18" s="88"/>
      <c r="G18" s="89">
        <f>E18+F18</f>
        <v>11119.84</v>
      </c>
    </row>
    <row r="19" spans="1:7" s="57" customFormat="1" ht="36" customHeight="1">
      <c r="A19" s="90"/>
      <c r="B19" s="124" t="s">
        <v>44</v>
      </c>
      <c r="C19" s="124"/>
      <c r="D19" s="124"/>
      <c r="E19" s="92">
        <f>SUM(E20:E35)</f>
        <v>2825.1400000000003</v>
      </c>
      <c r="F19" s="88">
        <f>F36+F37</f>
        <v>60</v>
      </c>
      <c r="G19" s="89">
        <f>SUM(G20:G37)</f>
        <v>2885.1400000000003</v>
      </c>
    </row>
    <row r="20" spans="1:10" s="57" customFormat="1" ht="69.75" customHeight="1">
      <c r="A20" s="90"/>
      <c r="B20" s="93" t="s">
        <v>27</v>
      </c>
      <c r="C20" s="93" t="s">
        <v>30</v>
      </c>
      <c r="D20" s="94" t="s">
        <v>31</v>
      </c>
      <c r="E20" s="92"/>
      <c r="F20" s="88"/>
      <c r="G20" s="89"/>
      <c r="J20" s="111"/>
    </row>
    <row r="21" spans="1:7" s="57" customFormat="1" ht="66" customHeight="1">
      <c r="A21" s="90" t="s">
        <v>46</v>
      </c>
      <c r="B21" s="95" t="s">
        <v>45</v>
      </c>
      <c r="C21" s="91" t="s">
        <v>54</v>
      </c>
      <c r="D21" s="94" t="s">
        <v>50</v>
      </c>
      <c r="E21" s="92">
        <v>99</v>
      </c>
      <c r="F21" s="88">
        <v>0</v>
      </c>
      <c r="G21" s="89">
        <f aca="true" t="shared" si="0" ref="G21:G29">E21+F21</f>
        <v>99</v>
      </c>
    </row>
    <row r="22" spans="1:7" s="57" customFormat="1" ht="84" customHeight="1">
      <c r="A22" s="90" t="s">
        <v>28</v>
      </c>
      <c r="B22" s="95" t="s">
        <v>47</v>
      </c>
      <c r="C22" s="91" t="s">
        <v>49</v>
      </c>
      <c r="D22" s="94" t="s">
        <v>51</v>
      </c>
      <c r="E22" s="92">
        <v>19.7</v>
      </c>
      <c r="F22" s="88">
        <v>0</v>
      </c>
      <c r="G22" s="89">
        <f t="shared" si="0"/>
        <v>19.7</v>
      </c>
    </row>
    <row r="23" spans="1:7" s="57" customFormat="1" ht="168" customHeight="1">
      <c r="A23" s="90" t="s">
        <v>38</v>
      </c>
      <c r="B23" s="95" t="s">
        <v>48</v>
      </c>
      <c r="C23" s="95" t="s">
        <v>56</v>
      </c>
      <c r="D23" s="94" t="s">
        <v>53</v>
      </c>
      <c r="E23" s="92">
        <v>606.11</v>
      </c>
      <c r="F23" s="88">
        <v>0</v>
      </c>
      <c r="G23" s="89">
        <f t="shared" si="0"/>
        <v>606.11</v>
      </c>
    </row>
    <row r="24" spans="1:17" s="58" customFormat="1" ht="103.5" customHeight="1">
      <c r="A24" s="96" t="s">
        <v>46</v>
      </c>
      <c r="B24" s="95" t="s">
        <v>57</v>
      </c>
      <c r="C24" s="95" t="s">
        <v>55</v>
      </c>
      <c r="D24" s="94" t="s">
        <v>52</v>
      </c>
      <c r="E24" s="88">
        <v>23.21</v>
      </c>
      <c r="F24" s="88">
        <v>0</v>
      </c>
      <c r="G24" s="89">
        <f t="shared" si="0"/>
        <v>23.21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58" customFormat="1" ht="165" customHeight="1">
      <c r="A25" s="96" t="s">
        <v>38</v>
      </c>
      <c r="B25" s="95" t="s">
        <v>64</v>
      </c>
      <c r="C25" s="95" t="s">
        <v>56</v>
      </c>
      <c r="D25" s="94" t="s">
        <v>65</v>
      </c>
      <c r="E25" s="88">
        <v>334.11</v>
      </c>
      <c r="F25" s="88">
        <v>0</v>
      </c>
      <c r="G25" s="89">
        <f t="shared" si="0"/>
        <v>334.11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8" customFormat="1" ht="165" customHeight="1">
      <c r="A26" s="96" t="s">
        <v>66</v>
      </c>
      <c r="B26" s="95" t="s">
        <v>67</v>
      </c>
      <c r="C26" s="95" t="s">
        <v>56</v>
      </c>
      <c r="D26" s="94" t="s">
        <v>68</v>
      </c>
      <c r="E26" s="88">
        <v>443.33</v>
      </c>
      <c r="F26" s="88">
        <v>0</v>
      </c>
      <c r="G26" s="89">
        <f t="shared" si="0"/>
        <v>443.33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165" customHeight="1">
      <c r="A27" s="96" t="s">
        <v>96</v>
      </c>
      <c r="B27" s="95" t="s">
        <v>69</v>
      </c>
      <c r="C27" s="95" t="s">
        <v>56</v>
      </c>
      <c r="D27" s="94" t="s">
        <v>70</v>
      </c>
      <c r="E27" s="88">
        <v>432.92</v>
      </c>
      <c r="F27" s="88">
        <v>0</v>
      </c>
      <c r="G27" s="89">
        <f t="shared" si="0"/>
        <v>432.92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71.25" customHeight="1">
      <c r="A28" s="96" t="s">
        <v>46</v>
      </c>
      <c r="B28" s="95" t="s">
        <v>71</v>
      </c>
      <c r="C28" s="91" t="s">
        <v>72</v>
      </c>
      <c r="D28" s="94" t="s">
        <v>73</v>
      </c>
      <c r="E28" s="88">
        <v>34.72</v>
      </c>
      <c r="F28" s="88">
        <v>0</v>
      </c>
      <c r="G28" s="89">
        <f t="shared" si="0"/>
        <v>34.72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53.25" customHeight="1">
      <c r="A29" s="96" t="s">
        <v>74</v>
      </c>
      <c r="B29" s="95" t="s">
        <v>75</v>
      </c>
      <c r="C29" s="95" t="s">
        <v>77</v>
      </c>
      <c r="D29" s="94" t="s">
        <v>76</v>
      </c>
      <c r="E29" s="88">
        <v>98.37</v>
      </c>
      <c r="F29" s="88">
        <v>0</v>
      </c>
      <c r="G29" s="89">
        <f t="shared" si="0"/>
        <v>98.37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84.75" customHeight="1">
      <c r="A30" s="96" t="s">
        <v>28</v>
      </c>
      <c r="B30" s="95" t="s">
        <v>78</v>
      </c>
      <c r="C30" s="119" t="s">
        <v>81</v>
      </c>
      <c r="D30" s="94" t="s">
        <v>82</v>
      </c>
      <c r="E30" s="88">
        <v>70</v>
      </c>
      <c r="F30" s="88"/>
      <c r="G30" s="89">
        <v>70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84" customHeight="1">
      <c r="A31" s="96" t="s">
        <v>28</v>
      </c>
      <c r="B31" s="95" t="s">
        <v>79</v>
      </c>
      <c r="C31" s="119" t="s">
        <v>83</v>
      </c>
      <c r="D31" s="94" t="s">
        <v>84</v>
      </c>
      <c r="E31" s="88">
        <v>99.9</v>
      </c>
      <c r="F31" s="88"/>
      <c r="G31" s="89">
        <v>99.9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105" customHeight="1">
      <c r="A32" s="96" t="s">
        <v>96</v>
      </c>
      <c r="B32" s="95" t="s">
        <v>80</v>
      </c>
      <c r="C32" s="119" t="s">
        <v>85</v>
      </c>
      <c r="D32" s="94" t="s">
        <v>86</v>
      </c>
      <c r="E32" s="88">
        <v>100</v>
      </c>
      <c r="F32" s="88"/>
      <c r="G32" s="89">
        <v>100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171.75" customHeight="1">
      <c r="A33" s="96" t="s">
        <v>97</v>
      </c>
      <c r="B33" s="95" t="s">
        <v>98</v>
      </c>
      <c r="C33" s="95" t="s">
        <v>56</v>
      </c>
      <c r="D33" s="94" t="s">
        <v>113</v>
      </c>
      <c r="E33" s="88">
        <v>413.77</v>
      </c>
      <c r="F33" s="88"/>
      <c r="G33" s="89">
        <v>413.77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75" customHeight="1">
      <c r="A34" s="96" t="s">
        <v>99</v>
      </c>
      <c r="B34" s="95" t="s">
        <v>100</v>
      </c>
      <c r="C34" s="119" t="s">
        <v>101</v>
      </c>
      <c r="D34" s="94" t="s">
        <v>114</v>
      </c>
      <c r="E34" s="88">
        <v>20</v>
      </c>
      <c r="F34" s="88"/>
      <c r="G34" s="89">
        <v>20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8" customFormat="1" ht="105.75" customHeight="1">
      <c r="A35" s="96" t="s">
        <v>28</v>
      </c>
      <c r="B35" s="95" t="s">
        <v>102</v>
      </c>
      <c r="C35" s="119" t="s">
        <v>103</v>
      </c>
      <c r="D35" s="94" t="s">
        <v>115</v>
      </c>
      <c r="E35" s="88">
        <v>30</v>
      </c>
      <c r="F35" s="88"/>
      <c r="G35" s="89">
        <v>30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8" customFormat="1" ht="81" customHeight="1">
      <c r="A36" s="96" t="s">
        <v>28</v>
      </c>
      <c r="B36" s="95" t="s">
        <v>116</v>
      </c>
      <c r="C36" s="119" t="s">
        <v>118</v>
      </c>
      <c r="D36" s="94" t="s">
        <v>120</v>
      </c>
      <c r="E36" s="88"/>
      <c r="F36" s="88">
        <v>50</v>
      </c>
      <c r="G36" s="89">
        <f>E36+F36</f>
        <v>50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8" customFormat="1" ht="135" customHeight="1">
      <c r="A37" s="96" t="s">
        <v>28</v>
      </c>
      <c r="B37" s="95" t="s">
        <v>117</v>
      </c>
      <c r="C37" s="119" t="s">
        <v>119</v>
      </c>
      <c r="D37" s="94" t="s">
        <v>121</v>
      </c>
      <c r="E37" s="88"/>
      <c r="F37" s="88">
        <v>10</v>
      </c>
      <c r="G37" s="89">
        <f>E37+F37</f>
        <v>10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7" s="57" customFormat="1" ht="24.75" customHeight="1">
      <c r="A38" s="124" t="s">
        <v>35</v>
      </c>
      <c r="B38" s="124"/>
      <c r="C38" s="124"/>
      <c r="D38" s="124"/>
      <c r="E38" s="97"/>
      <c r="F38" s="98"/>
      <c r="G38" s="110">
        <f>G10-G12-G19</f>
        <v>15498.29</v>
      </c>
    </row>
    <row r="39" spans="1:7" s="57" customFormat="1" ht="24.75" customHeight="1">
      <c r="A39" s="124" t="s">
        <v>33</v>
      </c>
      <c r="B39" s="124"/>
      <c r="C39" s="124"/>
      <c r="D39" s="124"/>
      <c r="E39" s="97"/>
      <c r="F39" s="98"/>
      <c r="G39" s="110">
        <f>G11-G12</f>
        <v>7263.59</v>
      </c>
    </row>
    <row r="40" spans="1:7" s="57" customFormat="1" ht="25.5" customHeight="1">
      <c r="A40" s="124" t="s">
        <v>34</v>
      </c>
      <c r="B40" s="124"/>
      <c r="C40" s="124"/>
      <c r="D40" s="124"/>
      <c r="E40" s="97"/>
      <c r="F40" s="98"/>
      <c r="G40" s="110" t="s">
        <v>126</v>
      </c>
    </row>
    <row r="41" spans="1:7" s="68" customFormat="1" ht="24" customHeight="1">
      <c r="A41" s="109"/>
      <c r="B41" s="109"/>
      <c r="C41" s="109"/>
      <c r="D41" s="109"/>
      <c r="E41" s="109"/>
      <c r="F41" s="109"/>
      <c r="G41" s="109"/>
    </row>
    <row r="42" spans="1:7" s="68" customFormat="1" ht="21.75" customHeight="1">
      <c r="A42" s="132" t="s">
        <v>61</v>
      </c>
      <c r="B42" s="134"/>
      <c r="C42" s="134"/>
      <c r="D42" s="134"/>
      <c r="E42" s="134"/>
      <c r="F42" s="134"/>
      <c r="G42" s="134"/>
    </row>
    <row r="43" spans="1:5" s="68" customFormat="1" ht="10.5" customHeight="1" hidden="1">
      <c r="A43" s="53"/>
      <c r="B43" s="100"/>
      <c r="C43" s="101"/>
      <c r="D43" s="102"/>
      <c r="E43" s="102"/>
    </row>
    <row r="44" spans="1:6" s="68" customFormat="1" ht="21" customHeight="1">
      <c r="A44" s="135" t="s">
        <v>59</v>
      </c>
      <c r="B44" s="135"/>
      <c r="C44" s="135"/>
      <c r="D44" s="135"/>
      <c r="E44" s="135"/>
      <c r="F44" s="135"/>
    </row>
    <row r="45" spans="2:3" s="68" customFormat="1" ht="21">
      <c r="B45" s="71"/>
      <c r="C45" s="71"/>
    </row>
    <row r="46" spans="1:3" s="102" customFormat="1" ht="21" customHeight="1">
      <c r="A46" s="128"/>
      <c r="B46" s="128"/>
      <c r="C46" s="71"/>
    </row>
    <row r="47" spans="1:7" s="68" customFormat="1" ht="21">
      <c r="A47" s="132" t="s">
        <v>60</v>
      </c>
      <c r="B47" s="132"/>
      <c r="C47" s="132"/>
      <c r="D47" s="132"/>
      <c r="E47" s="132"/>
      <c r="F47" s="132"/>
      <c r="G47" s="132"/>
    </row>
    <row r="48" spans="1:7" s="68" customFormat="1" ht="21" customHeight="1">
      <c r="A48" s="132" t="s">
        <v>62</v>
      </c>
      <c r="B48" s="132"/>
      <c r="C48" s="132"/>
      <c r="D48" s="109"/>
      <c r="E48" s="109"/>
      <c r="F48" s="133" t="s">
        <v>63</v>
      </c>
      <c r="G48" s="133"/>
    </row>
    <row r="49" spans="1:7" ht="21" hidden="1">
      <c r="A49" s="102"/>
      <c r="B49" s="70"/>
      <c r="C49" s="70"/>
      <c r="D49" s="62"/>
      <c r="E49" s="62"/>
      <c r="F49" s="62"/>
      <c r="G49" s="64"/>
    </row>
    <row r="50" spans="1:7" ht="21">
      <c r="A50" s="69"/>
      <c r="B50" s="72"/>
      <c r="C50" s="73"/>
      <c r="D50" s="65"/>
      <c r="E50" s="63"/>
      <c r="F50" s="62"/>
      <c r="G50" s="64"/>
    </row>
    <row r="51" spans="1:7" ht="21">
      <c r="A51" s="69"/>
      <c r="B51" s="72"/>
      <c r="C51" s="73"/>
      <c r="D51" s="65"/>
      <c r="E51" s="63"/>
      <c r="F51" s="62"/>
      <c r="G51" s="64"/>
    </row>
    <row r="52" spans="1:6" ht="15">
      <c r="A52" s="104"/>
      <c r="B52" s="105"/>
      <c r="C52" s="105"/>
      <c r="D52" s="105"/>
      <c r="E52" s="105"/>
      <c r="F52" s="99"/>
    </row>
    <row r="53" spans="1:6" ht="15">
      <c r="A53" s="104"/>
      <c r="B53" s="105"/>
      <c r="C53" s="105"/>
      <c r="D53" s="105"/>
      <c r="E53" s="105"/>
      <c r="F53" s="99"/>
    </row>
    <row r="54" spans="1:6" ht="15">
      <c r="A54" s="104"/>
      <c r="B54" s="105"/>
      <c r="C54" s="105"/>
      <c r="D54" s="105"/>
      <c r="E54" s="105"/>
      <c r="F54" s="99"/>
    </row>
    <row r="55" spans="1:6" ht="15">
      <c r="A55" s="104"/>
      <c r="B55" s="105"/>
      <c r="C55" s="105"/>
      <c r="D55" s="105"/>
      <c r="E55" s="105"/>
      <c r="F55" s="99"/>
    </row>
    <row r="56" spans="1:6" ht="15">
      <c r="A56" s="104"/>
      <c r="B56" s="105"/>
      <c r="C56" s="105"/>
      <c r="D56" s="105"/>
      <c r="E56" s="105"/>
      <c r="F56" s="99"/>
    </row>
    <row r="57" spans="1:6" ht="130.5" customHeight="1">
      <c r="A57" s="131"/>
      <c r="B57" s="131"/>
      <c r="C57" s="131"/>
      <c r="D57" s="105"/>
      <c r="E57" s="105"/>
      <c r="F57" s="99"/>
    </row>
    <row r="58" spans="1:6" ht="15.75" customHeight="1">
      <c r="A58" s="115"/>
      <c r="B58" s="115"/>
      <c r="C58" s="115"/>
      <c r="D58" s="105"/>
      <c r="E58" s="105"/>
      <c r="F58" s="99"/>
    </row>
    <row r="59" spans="1:6" ht="15.75" customHeight="1">
      <c r="A59" s="115"/>
      <c r="B59" s="115"/>
      <c r="C59" s="115"/>
      <c r="D59" s="105"/>
      <c r="E59" s="105"/>
      <c r="F59" s="99"/>
    </row>
    <row r="60" spans="1:6" ht="15.75" customHeight="1">
      <c r="A60" s="136"/>
      <c r="B60" s="136"/>
      <c r="C60" s="136"/>
      <c r="D60" s="105"/>
      <c r="E60" s="105"/>
      <c r="F60" s="99"/>
    </row>
    <row r="61" spans="1:6" ht="15.75" customHeight="1">
      <c r="A61" s="136"/>
      <c r="B61" s="136"/>
      <c r="C61" s="136"/>
      <c r="D61" s="105"/>
      <c r="E61" s="105"/>
      <c r="F61" s="99"/>
    </row>
    <row r="62" spans="1:6" ht="15.75" customHeight="1">
      <c r="A62" s="136"/>
      <c r="B62" s="136"/>
      <c r="C62" s="136"/>
      <c r="D62" s="105"/>
      <c r="E62" s="105"/>
      <c r="F62" s="99"/>
    </row>
    <row r="63" spans="1:6" ht="15.75" customHeight="1">
      <c r="A63" s="136"/>
      <c r="B63" s="136"/>
      <c r="C63" s="136"/>
      <c r="D63" s="105"/>
      <c r="E63" s="105"/>
      <c r="F63" s="99"/>
    </row>
    <row r="64" spans="1:6" ht="15.75" customHeight="1">
      <c r="A64" s="136"/>
      <c r="B64" s="136"/>
      <c r="C64" s="136"/>
      <c r="D64" s="105"/>
      <c r="E64" s="105"/>
      <c r="F64" s="99"/>
    </row>
    <row r="65" spans="1:6" ht="15.75" customHeight="1">
      <c r="A65" s="136"/>
      <c r="B65" s="136"/>
      <c r="C65" s="136"/>
      <c r="D65" s="105"/>
      <c r="E65" s="105"/>
      <c r="F65" s="99"/>
    </row>
    <row r="66" spans="1:6" ht="13.5" customHeight="1">
      <c r="A66" s="136"/>
      <c r="B66" s="136"/>
      <c r="C66" s="136"/>
      <c r="D66" s="105"/>
      <c r="E66" s="105"/>
      <c r="F66" s="99"/>
    </row>
    <row r="67" spans="1:6" ht="18.75">
      <c r="A67" s="136"/>
      <c r="B67" s="136"/>
      <c r="C67" s="136"/>
      <c r="D67" s="105"/>
      <c r="E67" s="105"/>
      <c r="F67" s="99"/>
    </row>
    <row r="68" spans="1:6" ht="0" customHeight="1" hidden="1">
      <c r="A68" s="136"/>
      <c r="B68" s="136"/>
      <c r="C68" s="136"/>
      <c r="D68" s="105"/>
      <c r="E68" s="105"/>
      <c r="F68" s="99"/>
    </row>
    <row r="69" spans="1:6" ht="18.75" hidden="1">
      <c r="A69" s="136"/>
      <c r="B69" s="136"/>
      <c r="C69" s="136"/>
      <c r="D69" s="105"/>
      <c r="E69" s="105"/>
      <c r="F69" s="99"/>
    </row>
    <row r="70" spans="1:6" ht="18.75" hidden="1">
      <c r="A70" s="136"/>
      <c r="B70" s="136"/>
      <c r="C70" s="136"/>
      <c r="D70" s="105"/>
      <c r="E70" s="105"/>
      <c r="F70" s="99"/>
    </row>
    <row r="71" spans="1:6" ht="18.75" hidden="1">
      <c r="A71" s="136"/>
      <c r="B71" s="136"/>
      <c r="C71" s="136"/>
      <c r="D71" s="105"/>
      <c r="E71" s="105"/>
      <c r="F71" s="99"/>
    </row>
    <row r="72" spans="1:6" ht="18.75" hidden="1">
      <c r="A72" s="136"/>
      <c r="B72" s="136"/>
      <c r="C72" s="136"/>
      <c r="D72" s="105"/>
      <c r="E72" s="105"/>
      <c r="F72" s="99"/>
    </row>
    <row r="73" spans="1:6" ht="408.75" customHeight="1" hidden="1">
      <c r="A73" s="136"/>
      <c r="B73" s="136"/>
      <c r="C73" s="136"/>
      <c r="D73" s="105"/>
      <c r="E73" s="105"/>
      <c r="F73" s="99"/>
    </row>
    <row r="74" spans="1:6" ht="179.25" customHeight="1" hidden="1">
      <c r="A74" s="136"/>
      <c r="B74" s="136"/>
      <c r="C74" s="136"/>
      <c r="D74" s="105"/>
      <c r="E74" s="105"/>
      <c r="F74" s="99"/>
    </row>
    <row r="75" spans="1:6" ht="3" customHeight="1" hidden="1">
      <c r="A75" s="136"/>
      <c r="B75" s="136"/>
      <c r="C75" s="136"/>
      <c r="D75" s="105"/>
      <c r="E75" s="105"/>
      <c r="F75" s="99"/>
    </row>
    <row r="76" spans="1:6" ht="21">
      <c r="A76" s="137"/>
      <c r="B76" s="138" t="s">
        <v>104</v>
      </c>
      <c r="C76" s="139"/>
      <c r="D76" s="105"/>
      <c r="E76" s="105"/>
      <c r="F76" s="99"/>
    </row>
    <row r="77" spans="1:6" ht="21">
      <c r="A77" s="139"/>
      <c r="B77" s="140"/>
      <c r="C77" s="139"/>
      <c r="D77" s="105"/>
      <c r="E77" s="105"/>
      <c r="F77" s="99"/>
    </row>
    <row r="78" spans="1:6" ht="21">
      <c r="A78" s="139"/>
      <c r="B78" s="140" t="s">
        <v>105</v>
      </c>
      <c r="C78" s="139"/>
      <c r="D78" s="105"/>
      <c r="E78" s="105"/>
      <c r="F78" s="99"/>
    </row>
    <row r="79" spans="1:6" ht="21">
      <c r="A79" s="137"/>
      <c r="B79" s="140"/>
      <c r="C79" s="139"/>
      <c r="D79" s="105"/>
      <c r="E79" s="105"/>
      <c r="F79" s="99"/>
    </row>
    <row r="80" spans="1:6" ht="21">
      <c r="A80" s="141"/>
      <c r="B80" s="140" t="s">
        <v>106</v>
      </c>
      <c r="C80" s="139"/>
      <c r="D80" s="105"/>
      <c r="E80" s="105"/>
      <c r="F80" s="99"/>
    </row>
    <row r="81" spans="1:6" ht="21">
      <c r="A81" s="139"/>
      <c r="B81" s="140"/>
      <c r="C81" s="139"/>
      <c r="D81" s="105"/>
      <c r="E81" s="105"/>
      <c r="F81" s="99"/>
    </row>
    <row r="82" spans="1:6" ht="21">
      <c r="A82" s="139"/>
      <c r="B82" s="140" t="s">
        <v>107</v>
      </c>
      <c r="C82" s="139"/>
      <c r="D82" s="105"/>
      <c r="E82" s="105"/>
      <c r="F82" s="99"/>
    </row>
    <row r="83" spans="1:6" ht="21">
      <c r="A83" s="139"/>
      <c r="B83" s="140"/>
      <c r="C83" s="139"/>
      <c r="D83" s="105"/>
      <c r="E83" s="105"/>
      <c r="F83" s="99"/>
    </row>
    <row r="84" spans="1:6" ht="21">
      <c r="A84" s="139"/>
      <c r="B84" s="140" t="s">
        <v>125</v>
      </c>
      <c r="C84" s="139"/>
      <c r="D84" s="105"/>
      <c r="E84" s="105"/>
      <c r="F84" s="99"/>
    </row>
    <row r="85" spans="1:6" ht="21">
      <c r="A85" s="139"/>
      <c r="B85" s="140"/>
      <c r="C85" s="139"/>
      <c r="D85" s="105"/>
      <c r="E85" s="105"/>
      <c r="F85" s="99"/>
    </row>
    <row r="86" spans="1:6" ht="21">
      <c r="A86" s="139"/>
      <c r="B86" s="140" t="s">
        <v>108</v>
      </c>
      <c r="C86" s="139"/>
      <c r="D86" s="105"/>
      <c r="E86" s="105"/>
      <c r="F86" s="99"/>
    </row>
    <row r="87" spans="1:6" ht="18.75">
      <c r="A87" s="142"/>
      <c r="B87" s="142"/>
      <c r="C87" s="142"/>
      <c r="D87" s="105"/>
      <c r="E87" s="105"/>
      <c r="F87" s="99"/>
    </row>
    <row r="88" spans="1:6" ht="18.75">
      <c r="A88" s="142"/>
      <c r="B88" s="142"/>
      <c r="C88" s="142"/>
      <c r="D88" s="105"/>
      <c r="E88" s="105"/>
      <c r="F88" s="99"/>
    </row>
    <row r="89" spans="1:6" ht="18.75" hidden="1">
      <c r="A89" s="142"/>
      <c r="B89" s="142"/>
      <c r="C89" s="142"/>
      <c r="D89" s="105"/>
      <c r="E89" s="105"/>
      <c r="F89" s="99"/>
    </row>
    <row r="90" spans="1:6" ht="18.75" hidden="1">
      <c r="A90" s="142"/>
      <c r="B90" s="142"/>
      <c r="C90" s="142"/>
      <c r="D90" s="105"/>
      <c r="E90" s="105"/>
      <c r="F90" s="99"/>
    </row>
    <row r="91" spans="1:6" ht="18.75" hidden="1">
      <c r="A91" s="142"/>
      <c r="B91" s="142"/>
      <c r="C91" s="142"/>
      <c r="D91" s="105"/>
      <c r="E91" s="105"/>
      <c r="F91" s="99"/>
    </row>
    <row r="92" spans="1:6" ht="18.75" hidden="1">
      <c r="A92" s="142"/>
      <c r="B92" s="142"/>
      <c r="C92" s="142"/>
      <c r="D92" s="105"/>
      <c r="E92" s="105"/>
      <c r="F92" s="99"/>
    </row>
    <row r="93" spans="1:6" ht="96" customHeight="1">
      <c r="A93" s="142"/>
      <c r="B93" s="142"/>
      <c r="C93" s="142"/>
      <c r="D93" s="105"/>
      <c r="E93" s="105"/>
      <c r="F93" s="99"/>
    </row>
    <row r="94" spans="1:6" ht="18.75">
      <c r="A94" s="143" t="s">
        <v>94</v>
      </c>
      <c r="B94" s="142"/>
      <c r="C94" s="142"/>
      <c r="D94" s="105"/>
      <c r="E94" s="105"/>
      <c r="F94" s="99"/>
    </row>
    <row r="95" spans="1:6" ht="18.75">
      <c r="A95" s="144" t="s">
        <v>95</v>
      </c>
      <c r="B95" s="144"/>
      <c r="C95" s="144"/>
      <c r="D95" s="105"/>
      <c r="E95" s="105"/>
      <c r="F95" s="99"/>
    </row>
    <row r="96" spans="1:6" ht="18.75">
      <c r="A96" s="112"/>
      <c r="B96" s="113"/>
      <c r="C96" s="114"/>
      <c r="D96" s="105"/>
      <c r="E96" s="105"/>
      <c r="F96" s="99"/>
    </row>
    <row r="97" spans="1:6" ht="18.75">
      <c r="A97" s="112"/>
      <c r="B97" s="113"/>
      <c r="C97" s="114"/>
      <c r="D97" s="105"/>
      <c r="E97" s="105"/>
      <c r="F97" s="99"/>
    </row>
    <row r="98" spans="1:6" ht="18.75">
      <c r="A98" s="112"/>
      <c r="B98" s="113"/>
      <c r="C98" s="114"/>
      <c r="D98" s="105"/>
      <c r="E98" s="105"/>
      <c r="F98" s="99"/>
    </row>
    <row r="99" spans="1:6" ht="18.75">
      <c r="A99" s="129"/>
      <c r="B99" s="130"/>
      <c r="C99" s="114"/>
      <c r="D99" s="105"/>
      <c r="E99" s="105"/>
      <c r="F99" s="99"/>
    </row>
    <row r="100" spans="1:6" ht="18.75">
      <c r="A100" s="112"/>
      <c r="B100" s="113"/>
      <c r="C100" s="114"/>
      <c r="D100" s="105"/>
      <c r="E100" s="105"/>
      <c r="F100" s="99"/>
    </row>
    <row r="101" spans="1:6" ht="18.75">
      <c r="A101" s="112"/>
      <c r="B101" s="113"/>
      <c r="C101" s="114"/>
      <c r="D101" s="105"/>
      <c r="E101" s="105"/>
      <c r="F101" s="99"/>
    </row>
    <row r="102" spans="1:6" ht="18.75">
      <c r="A102" s="50"/>
      <c r="B102" s="113"/>
      <c r="C102" s="114"/>
      <c r="D102" s="105"/>
      <c r="E102" s="105"/>
      <c r="F102" s="99"/>
    </row>
    <row r="103" spans="1:6" ht="15">
      <c r="A103" s="104"/>
      <c r="B103" s="105"/>
      <c r="C103" s="105"/>
      <c r="D103" s="105"/>
      <c r="E103" s="105"/>
      <c r="F103" s="99"/>
    </row>
    <row r="104" spans="1:6" ht="15">
      <c r="A104" s="104"/>
      <c r="B104" s="105"/>
      <c r="C104" s="105"/>
      <c r="D104" s="105"/>
      <c r="E104" s="105"/>
      <c r="F104" s="99"/>
    </row>
    <row r="105" spans="1:6" ht="15">
      <c r="A105" s="104"/>
      <c r="B105" s="105"/>
      <c r="C105" s="105"/>
      <c r="D105" s="105"/>
      <c r="E105" s="105"/>
      <c r="F105" s="99"/>
    </row>
    <row r="106" spans="1:6" ht="15">
      <c r="A106" s="104"/>
      <c r="B106" s="105"/>
      <c r="C106" s="105"/>
      <c r="D106" s="105"/>
      <c r="E106" s="105"/>
      <c r="F106" s="99"/>
    </row>
    <row r="107" spans="1:6" ht="15">
      <c r="A107" s="104"/>
      <c r="B107" s="105"/>
      <c r="C107" s="105"/>
      <c r="D107" s="105"/>
      <c r="E107" s="105"/>
      <c r="F107" s="99"/>
    </row>
    <row r="108" spans="1:6" ht="15">
      <c r="A108" s="104"/>
      <c r="B108" s="105"/>
      <c r="C108" s="105"/>
      <c r="D108" s="105"/>
      <c r="E108" s="105"/>
      <c r="F108" s="99"/>
    </row>
    <row r="109" spans="1:6" ht="15">
      <c r="A109" s="104"/>
      <c r="B109" s="105"/>
      <c r="C109" s="105"/>
      <c r="D109" s="105"/>
      <c r="E109" s="105"/>
      <c r="F109" s="99"/>
    </row>
    <row r="110" spans="1:6" ht="15">
      <c r="A110" s="104"/>
      <c r="B110" s="105"/>
      <c r="C110" s="105"/>
      <c r="D110" s="105"/>
      <c r="E110" s="105"/>
      <c r="F110" s="99"/>
    </row>
    <row r="111" spans="1:6" ht="15">
      <c r="A111" s="104"/>
      <c r="B111" s="105"/>
      <c r="C111" s="105"/>
      <c r="D111" s="105"/>
      <c r="E111" s="105"/>
      <c r="F111" s="99"/>
    </row>
    <row r="112" spans="1:6" ht="15">
      <c r="A112" s="104"/>
      <c r="B112" s="105"/>
      <c r="C112" s="105"/>
      <c r="D112" s="105"/>
      <c r="E112" s="105"/>
      <c r="F112" s="99"/>
    </row>
    <row r="113" spans="1:6" ht="15">
      <c r="A113" s="104"/>
      <c r="B113" s="105"/>
      <c r="C113" s="105"/>
      <c r="D113" s="105"/>
      <c r="E113" s="105"/>
      <c r="F113" s="99"/>
    </row>
    <row r="114" spans="1:6" ht="15">
      <c r="A114" s="104"/>
      <c r="B114" s="105"/>
      <c r="C114" s="105"/>
      <c r="D114" s="105"/>
      <c r="E114" s="105"/>
      <c r="F114" s="99"/>
    </row>
    <row r="115" spans="1:6" ht="15">
      <c r="A115" s="104"/>
      <c r="B115" s="105"/>
      <c r="C115" s="105"/>
      <c r="D115" s="105"/>
      <c r="E115" s="105"/>
      <c r="F115" s="99"/>
    </row>
    <row r="116" spans="1:6" ht="15">
      <c r="A116" s="104"/>
      <c r="B116" s="105"/>
      <c r="C116" s="105"/>
      <c r="D116" s="105"/>
      <c r="E116" s="105"/>
      <c r="F116" s="99"/>
    </row>
    <row r="117" spans="1:6" ht="15">
      <c r="A117" s="104"/>
      <c r="B117" s="105"/>
      <c r="C117" s="105"/>
      <c r="D117" s="105"/>
      <c r="E117" s="105"/>
      <c r="F117" s="99"/>
    </row>
    <row r="118" spans="1:6" ht="15">
      <c r="A118" s="104"/>
      <c r="B118" s="105"/>
      <c r="C118" s="105"/>
      <c r="D118" s="105"/>
      <c r="E118" s="105"/>
      <c r="F118" s="99"/>
    </row>
    <row r="119" spans="1:6" ht="15">
      <c r="A119" s="104"/>
      <c r="B119" s="105"/>
      <c r="C119" s="105"/>
      <c r="D119" s="105"/>
      <c r="E119" s="105"/>
      <c r="F119" s="99"/>
    </row>
    <row r="120" spans="1:6" ht="15">
      <c r="A120" s="104"/>
      <c r="B120" s="105"/>
      <c r="C120" s="105"/>
      <c r="D120" s="105"/>
      <c r="E120" s="105"/>
      <c r="F120" s="99"/>
    </row>
    <row r="121" spans="1:6" ht="15">
      <c r="A121" s="104"/>
      <c r="B121" s="105"/>
      <c r="C121" s="105"/>
      <c r="D121" s="105"/>
      <c r="E121" s="105"/>
      <c r="F121" s="99"/>
    </row>
    <row r="122" spans="1:6" ht="15">
      <c r="A122" s="104"/>
      <c r="B122" s="105"/>
      <c r="C122" s="105"/>
      <c r="D122" s="105"/>
      <c r="E122" s="105"/>
      <c r="F122" s="99"/>
    </row>
    <row r="123" spans="1:6" ht="15">
      <c r="A123" s="104"/>
      <c r="B123" s="105"/>
      <c r="C123" s="105"/>
      <c r="D123" s="105"/>
      <c r="E123" s="105"/>
      <c r="F123" s="99"/>
    </row>
    <row r="124" spans="1:6" ht="15">
      <c r="A124" s="104"/>
      <c r="B124" s="105"/>
      <c r="C124" s="105"/>
      <c r="D124" s="105"/>
      <c r="E124" s="105"/>
      <c r="F124" s="99"/>
    </row>
    <row r="125" spans="1:6" ht="15">
      <c r="A125" s="104"/>
      <c r="B125" s="105"/>
      <c r="C125" s="105"/>
      <c r="D125" s="105"/>
      <c r="E125" s="105"/>
      <c r="F125" s="99"/>
    </row>
    <row r="126" spans="1:6" ht="15">
      <c r="A126" s="104"/>
      <c r="B126" s="105"/>
      <c r="C126" s="105"/>
      <c r="D126" s="105"/>
      <c r="E126" s="105"/>
      <c r="F126" s="99"/>
    </row>
    <row r="127" spans="1:6" ht="15">
      <c r="A127" s="104"/>
      <c r="B127" s="105"/>
      <c r="C127" s="105"/>
      <c r="D127" s="105"/>
      <c r="E127" s="105"/>
      <c r="F127" s="99"/>
    </row>
    <row r="128" spans="1:6" ht="15">
      <c r="A128" s="104"/>
      <c r="B128" s="105"/>
      <c r="C128" s="105"/>
      <c r="D128" s="105"/>
      <c r="E128" s="105"/>
      <c r="F128" s="99"/>
    </row>
    <row r="129" spans="1:6" ht="15">
      <c r="A129" s="104"/>
      <c r="B129" s="105"/>
      <c r="C129" s="105"/>
      <c r="D129" s="105"/>
      <c r="E129" s="105"/>
      <c r="F129" s="99"/>
    </row>
    <row r="130" spans="1:6" ht="15">
      <c r="A130" s="104"/>
      <c r="B130" s="105"/>
      <c r="C130" s="105"/>
      <c r="D130" s="105"/>
      <c r="E130" s="105"/>
      <c r="F130" s="99"/>
    </row>
    <row r="131" spans="1:6" ht="15">
      <c r="A131" s="104"/>
      <c r="B131" s="105"/>
      <c r="C131" s="105"/>
      <c r="D131" s="105"/>
      <c r="E131" s="105"/>
      <c r="F131" s="99"/>
    </row>
    <row r="132" spans="1:6" ht="15">
      <c r="A132" s="104"/>
      <c r="B132" s="105"/>
      <c r="C132" s="105"/>
      <c r="D132" s="105"/>
      <c r="E132" s="105"/>
      <c r="F132" s="99"/>
    </row>
    <row r="133" spans="1:6" ht="15">
      <c r="A133" s="104"/>
      <c r="B133" s="105"/>
      <c r="C133" s="105"/>
      <c r="D133" s="105"/>
      <c r="E133" s="105"/>
      <c r="F133" s="99"/>
    </row>
    <row r="134" spans="1:6" ht="15">
      <c r="A134" s="104"/>
      <c r="B134" s="105"/>
      <c r="C134" s="105"/>
      <c r="D134" s="105"/>
      <c r="E134" s="105"/>
      <c r="F134" s="99"/>
    </row>
    <row r="135" spans="1:6" ht="15">
      <c r="A135" s="104"/>
      <c r="B135" s="105"/>
      <c r="C135" s="105"/>
      <c r="D135" s="105"/>
      <c r="E135" s="105"/>
      <c r="F135" s="99"/>
    </row>
    <row r="136" spans="1:6" ht="15">
      <c r="A136" s="104"/>
      <c r="B136" s="105"/>
      <c r="C136" s="105"/>
      <c r="D136" s="105"/>
      <c r="E136" s="105"/>
      <c r="F136" s="99"/>
    </row>
    <row r="137" spans="1:6" ht="15">
      <c r="A137" s="104"/>
      <c r="B137" s="105"/>
      <c r="C137" s="105"/>
      <c r="D137" s="105"/>
      <c r="E137" s="105"/>
      <c r="F137" s="99"/>
    </row>
    <row r="138" spans="1:6" ht="18.75">
      <c r="A138" s="62"/>
      <c r="B138" s="103"/>
      <c r="C138" s="103"/>
      <c r="D138" s="103"/>
      <c r="E138" s="105"/>
      <c r="F138" s="99"/>
    </row>
    <row r="139" spans="1:6" ht="18.75">
      <c r="A139" s="62"/>
      <c r="B139" s="103"/>
      <c r="C139" s="103"/>
      <c r="D139" s="103"/>
      <c r="E139" s="105"/>
      <c r="F139" s="99"/>
    </row>
    <row r="140" spans="1:6" ht="18.75">
      <c r="A140" s="62"/>
      <c r="B140" s="103"/>
      <c r="C140" s="103"/>
      <c r="D140" s="103"/>
      <c r="E140" s="105"/>
      <c r="F140" s="99"/>
    </row>
    <row r="141" spans="1:6" ht="18.75">
      <c r="A141" s="62"/>
      <c r="B141" s="103"/>
      <c r="C141" s="103"/>
      <c r="D141" s="103"/>
      <c r="E141" s="105"/>
      <c r="F141" s="99"/>
    </row>
    <row r="142" spans="1:6" ht="18.75">
      <c r="A142" s="106"/>
      <c r="B142" s="103"/>
      <c r="C142" s="103"/>
      <c r="D142" s="103"/>
      <c r="E142" s="105"/>
      <c r="F142" s="99"/>
    </row>
    <row r="143" spans="1:6" ht="18.75">
      <c r="A143" s="62"/>
      <c r="B143" s="103"/>
      <c r="C143" s="103"/>
      <c r="D143" s="64"/>
      <c r="F143" s="99"/>
    </row>
    <row r="144" spans="1:6" ht="18.75">
      <c r="A144" s="66"/>
      <c r="B144" s="64"/>
      <c r="C144" s="67"/>
      <c r="D144" s="64"/>
      <c r="F144" s="99"/>
    </row>
    <row r="145" spans="1:6" ht="18.75">
      <c r="A145" s="62"/>
      <c r="B145" s="64"/>
      <c r="C145" s="67"/>
      <c r="D145" s="64"/>
      <c r="F145" s="99"/>
    </row>
    <row r="146" spans="1:6" ht="18.75">
      <c r="A146" s="106"/>
      <c r="B146" s="103"/>
      <c r="C146" s="103"/>
      <c r="D146" s="103"/>
      <c r="E146" s="105"/>
      <c r="F146" s="99"/>
    </row>
    <row r="147" spans="1:6" ht="18.75">
      <c r="A147" s="106"/>
      <c r="B147" s="103"/>
      <c r="C147" s="103"/>
      <c r="D147" s="103"/>
      <c r="E147" s="105"/>
      <c r="F147" s="99"/>
    </row>
    <row r="148" spans="1:6" ht="18.75">
      <c r="A148" s="50"/>
      <c r="C148" s="103"/>
      <c r="D148" s="103"/>
      <c r="E148" s="105"/>
      <c r="F148" s="99"/>
    </row>
    <row r="149" spans="1:6" ht="18.75">
      <c r="A149" s="50"/>
      <c r="C149" s="103"/>
      <c r="D149" s="103"/>
      <c r="E149" s="107"/>
      <c r="F149" s="99"/>
    </row>
    <row r="150" spans="1:6" ht="15">
      <c r="A150" s="127"/>
      <c r="B150" s="127"/>
      <c r="C150" s="127"/>
      <c r="D150" s="127"/>
      <c r="E150" s="127"/>
      <c r="F150" s="99"/>
    </row>
    <row r="151" spans="1:6" ht="15">
      <c r="A151" s="54"/>
      <c r="B151" s="55"/>
      <c r="C151" s="56"/>
      <c r="D151" s="56"/>
      <c r="E151" s="56"/>
      <c r="F151" s="99"/>
    </row>
    <row r="152" spans="1:6" ht="15">
      <c r="A152" s="99"/>
      <c r="B152" s="99"/>
      <c r="C152" s="99"/>
      <c r="D152" s="99"/>
      <c r="E152" s="99"/>
      <c r="F152" s="99"/>
    </row>
    <row r="153" spans="3:6" ht="15">
      <c r="C153" s="99"/>
      <c r="D153" s="99"/>
      <c r="E153" s="99"/>
      <c r="F153" s="99"/>
    </row>
    <row r="154" spans="3:6" ht="15">
      <c r="C154" s="99"/>
      <c r="D154" s="99"/>
      <c r="E154" s="99"/>
      <c r="F154" s="99"/>
    </row>
    <row r="155" spans="1:6" ht="18">
      <c r="A155" s="108"/>
      <c r="B155" s="53"/>
      <c r="C155" s="99"/>
      <c r="D155" s="99"/>
      <c r="E155" s="99"/>
      <c r="F155" s="99"/>
    </row>
    <row r="156" spans="1:6" ht="15">
      <c r="A156" s="50"/>
      <c r="C156" s="99"/>
      <c r="D156" s="99"/>
      <c r="E156" s="99"/>
      <c r="F156" s="99"/>
    </row>
    <row r="157" ht="15">
      <c r="A157" s="50"/>
    </row>
    <row r="163" ht="15">
      <c r="A163" s="50"/>
    </row>
    <row r="164" ht="15">
      <c r="A164" s="50"/>
    </row>
    <row r="179" ht="15">
      <c r="A179" s="50"/>
    </row>
    <row r="180" ht="15">
      <c r="A180" s="50"/>
    </row>
  </sheetData>
  <sheetProtection/>
  <mergeCells count="21">
    <mergeCell ref="A42:G42"/>
    <mergeCell ref="A44:F44"/>
    <mergeCell ref="B12:D12"/>
    <mergeCell ref="B11:D11"/>
    <mergeCell ref="A39:D39"/>
    <mergeCell ref="A40:D40"/>
    <mergeCell ref="A150:E150"/>
    <mergeCell ref="A46:B46"/>
    <mergeCell ref="A99:B99"/>
    <mergeCell ref="A95:C95"/>
    <mergeCell ref="A57:C57"/>
    <mergeCell ref="A47:G47"/>
    <mergeCell ref="A48:C48"/>
    <mergeCell ref="F48:G48"/>
    <mergeCell ref="A5:G5"/>
    <mergeCell ref="A6:G6"/>
    <mergeCell ref="A38:D38"/>
    <mergeCell ref="B18:D18"/>
    <mergeCell ref="B19:D19"/>
    <mergeCell ref="B8:D8"/>
    <mergeCell ref="B10:D10"/>
  </mergeCells>
  <printOptions/>
  <pageMargins left="0.7874015748031497" right="0.7874015748031497" top="0.7874015748031497" bottom="0.3937007874015748" header="0.5118110236220472" footer="0.5118110236220472"/>
  <pageSetup firstPageNumber="64" useFirstPageNumber="1" horizontalDpi="600" verticalDpi="600" orientation="portrait" paperSize="9" scale="75" r:id="rId1"/>
  <headerFooter>
    <oddHeader>&amp;C&amp;"Times New Roman,обычный"&amp;12&amp;P</oddHead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Kirillova</cp:lastModifiedBy>
  <cp:lastPrinted>2013-05-27T10:16:33Z</cp:lastPrinted>
  <dcterms:created xsi:type="dcterms:W3CDTF">2006-10-20T01:44:38Z</dcterms:created>
  <dcterms:modified xsi:type="dcterms:W3CDTF">2013-05-27T12:24:08Z</dcterms:modified>
  <cp:category/>
  <cp:version/>
  <cp:contentType/>
  <cp:contentStatus/>
</cp:coreProperties>
</file>