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Z_A969FE2E_B20D_4992_8466_3F6D3800EF6D_.wvu.Cols" localSheetId="0" hidden="1">'Лист1'!$E:$G</definedName>
    <definedName name="Z_A969FE2E_B20D_4992_8466_3F6D3800EF6D_.wvu.PrintArea" localSheetId="0" hidden="1">'Лист1'!$A$1:$I$36</definedName>
    <definedName name="Z_FA4A5916_725B_4658_9B6B_6975ABA729F4_.wvu.Cols" localSheetId="0" hidden="1">'Лист1'!$C:$G</definedName>
    <definedName name="Z_FA4A5916_725B_4658_9B6B_6975ABA729F4_.wvu.PrintArea" localSheetId="0" hidden="1">'Лист1'!$A$1:$I$36</definedName>
    <definedName name="Z_FA4A5916_725B_4658_9B6B_6975ABA729F4_.wvu.PrintTitles" localSheetId="0" hidden="1">'Лист1'!$10:$10</definedName>
    <definedName name="Z_FA4A5916_725B_4658_9B6B_6975ABA729F4_.wvu.Rows" localSheetId="0" hidden="1">'Лист1'!$7:$7,'Лист1'!#REF!,'Лист1'!$27:$30,'Лист1'!$40:$40</definedName>
    <definedName name="_xlnm.Print_Titles" localSheetId="0">'Лист1'!$10:$10</definedName>
    <definedName name="_xlnm.Print_Area" localSheetId="0">'Лист1'!$A$1:$K$26</definedName>
  </definedNames>
  <calcPr fullCalcOnLoad="1"/>
</workbook>
</file>

<file path=xl/sharedStrings.xml><?xml version="1.0" encoding="utf-8"?>
<sst xmlns="http://schemas.openxmlformats.org/spreadsheetml/2006/main" count="53" uniqueCount="49">
  <si>
    <t>Компенсация оплаты жилого помещения и коммунальных услуг гражданам, удостоенным звания «Почетный гражданин ЗАТО Северск»</t>
  </si>
  <si>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</si>
  <si>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</si>
  <si>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</si>
  <si>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</si>
  <si>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</si>
  <si>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Утв.
Думой
ЗАТО Северск,  2011 г.</t>
  </si>
  <si>
    <t>Уточн.
Думой
 ЗАТО Северск, 2011 г.</t>
  </si>
  <si>
    <t xml:space="preserve">Выплаты пожизненной ренты </t>
  </si>
  <si>
    <t>Материальная помощь жителям ЗАТО Северск, оказавшимся в трудной жизненной ситуации</t>
  </si>
  <si>
    <t>ИТОГО:</t>
  </si>
  <si>
    <t>Наименование 
публичного нормативного обязательства</t>
  </si>
  <si>
    <t>Админист-рация ЗАТО Северск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</si>
  <si>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100, 50
 и 60 лет свадьбы)</t>
  </si>
  <si>
    <t>Ежегодная денежная выплата на частичную оплату стоимости помывки в бане пенсионерам, проживающим
 в квартирах, 
не оборудованных ванной или душем</t>
  </si>
  <si>
    <t xml:space="preserve">Компенсационные выплаты для проезда до садовых участков пригородным железнодорожным транспортом </t>
  </si>
  <si>
    <t>ОБЩИЙ ОБЪЕМ 
бюджетных ассигнований, направляемых на исполнение публичных нормативных обязательств 
ЗАТО Северск на 2014 год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</si>
  <si>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СССР, выплаты единовременной адресной социальной помощи неработающим пенсионерам</t>
  </si>
  <si>
    <t xml:space="preserve">Компенсационные выплаты жителям ЗАТО Северск на проезд до садовых участков Томской области внутренним водным транспортом </t>
  </si>
  <si>
    <t>Компенсация оплаты жилого помещения и коммунальных услуг гражданам, награжденным орденом «Родительская слава»</t>
  </si>
  <si>
    <t>Оказание помощи в ремонте и (или) переустройстве жилых помещений отдельным категориям граждан</t>
  </si>
  <si>
    <t>Ежемесячные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</si>
  <si>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>Ежемесячные выплаты денежных средств приемным семьям на содержание детей</t>
  </si>
  <si>
    <t xml:space="preserve">Ежемесячные выплаты вознаграждения, причитающегося приемным родителям
</t>
  </si>
  <si>
    <t xml:space="preserve">Закон Томской области от 15.12.2004 № 246-ОЗ (ред. от 14.04.2011) "О наделении органов местного самоуправления отдельными государственными полномочиями в области социальной поддержки в отношении детей-сирот и детей, оставшихся без попечения родителей, а также лиц из числа детей-сирот и детей оставшихся без попечения родителей";
Постановление Администрации ЗАТО Северск от 13.02.2008 № 235 "О реализации отдельных государственных полномочий по организации и осуществлению деятельности по опеке и попечительству в отношении несовершеннолетних" </t>
  </si>
  <si>
    <t>Наиме-нование  ГРБС</t>
  </si>
  <si>
    <t>Закон Томской области от 15.12.2004 № 247-ОЗ «О размере и порядке выплаты опекуну (попечителю) и приемной семье денежных средств на содержание ребенка (детей)»; 
Закон Томской области от 19.08.1999 № 28-ОЗ (ред. от 05.08.2011) «О социальной поддержке детей-сирот и детей, оставшихся без попечения родителей, в Томской области»</t>
  </si>
  <si>
    <t>Выплаты единовременного пособия при всех формах устройства детей, лишенных родительского попечения, в семью</t>
  </si>
  <si>
    <t>Федеральный закон от 19.05.1995 № 81-ФЗ "О государственных пособиях гражданам, имеющим детей", Распоряжение Губернатора Томской области от 28.11.2012 № 388-р "Об уполномоченном исполнительном органе государственной власти Томской области по назначению и выплате единовременного пособия при передаче ребенка на воспитание в семью"</t>
  </si>
  <si>
    <t>контроль</t>
  </si>
  <si>
    <t>Управ-ление образо-вания</t>
  </si>
  <si>
    <t>Приложение 10</t>
  </si>
  <si>
    <t>№ 47/4</t>
  </si>
  <si>
    <t>к Решению Думы ЗАТО Северск</t>
  </si>
  <si>
    <r>
      <t xml:space="preserve">от </t>
    </r>
    <r>
      <rPr>
        <u val="single"/>
        <sz val="12"/>
        <rFont val="Times New Roman"/>
        <family val="1"/>
      </rPr>
      <t xml:space="preserve">19.12.2013 </t>
    </r>
  </si>
  <si>
    <t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</t>
  </si>
  <si>
    <t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01.03.2013 № 530 «Об утверждении Положения о предоставлении дополнительных субсидий на оплату жилого помещения и коммунальных услуг отдельным категориям граждан, проживающих на территории ЗАТО Северск»</t>
  </si>
  <si>
    <t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01.03.2013 № 531 «Об утверждении Положения о предоставлении компенсационных выплат жителям ЗАТО Северск на проезд до садовых участков Томской области внутренним водным транспортом»</t>
  </si>
  <si>
    <t>Решение Думы ЗАТО Северск от 26.09.2013 № 44/12 «Об утверждении Положения о порядке присвоения звания «Почетный гражданин ЗАТО Северск»; 
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
от 28.11.2013 № 3110 «О реализации Решения Думы ЗАТО Северск от 26.09.2013 № 44/12»</t>
  </si>
  <si>
    <t>Постановление Администрации Томской области от 28.12.2012 № 544а «О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брак»;
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30.07.2013 № 1946 «О порядке оказания помощи в ремонте и (или) переустройстве жилых помещений отдельным категориям граждан, проживающим на территории ЗАТО Северск»</t>
  </si>
  <si>
    <t>Утв.
Думой
ЗАТО Северск 
2014 г.</t>
  </si>
  <si>
    <t>Уточн.
Думой
 ЗАТО Северск
2014 г.</t>
  </si>
  <si>
    <t>60 962,29;</t>
  </si>
  <si>
    <t xml:space="preserve"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09.02.2011 № 162 «О порядке оказания материальной помощи жителям ЗАТО Северск, оказавшимся в трудной жизненной ситуации»
</t>
  </si>
  <si>
    <t xml:space="preserve"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Решение Думы ЗАТО Северск от 26.09.2013 № 44/12 "Об утверждении Положения о порядке присвоения звания "Почетный гражданин ЗАТО Северск";
Постановление Главы Администрации ЗАТО Северск от 16.03.2009 № 742 «Об утверждении Положения о порядке доплаты к пенсии неработающим пенсионерам ЗАТО Северск, имеющим почетные звания РФ, РСФСР, СССР»; 
Решение Думы ЗАТО Северск от 31.01.2013 № 34/1 
"О единовременной адресной социальной помощи неработающим пенсионерам";
Постановление Администрации ЗАТО Северск от 27.02.2013 № 496 "О мерах по оказанию единовременной адресной социальной помощи неработающим пенсионерам"
</t>
  </si>
  <si>
    <t xml:space="preserve"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19.07.2013 № 1860 "О пожизненной ренте в ЗАТО Северск" </t>
  </si>
  <si>
    <t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24.02.2011 № 295 «О порядке предоставления на территории городского округа ЗАТО Северск Томской области ежегодных денежных выплат 
на частичную оплату стоимости помывке в бане пенсионерам, проживающим в квартирах, не оборудованных ванной или душем»</t>
  </si>
  <si>
    <t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30.05.2012 № 1568 "Об утверждении Положения о предоставлении компенсационных выплат жителям ЗАТО Северск на проезд до садовых участков Томской области пригородным железнодорожным транспортом"</t>
  </si>
  <si>
    <t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26.03.2012 № 890 "О единовременной выплате в ознаменование Дня Победы в Великой Отечественной войне 1941-1945 годов";
Постановление Главы Администрации ЗАТО Северск от 28.01.2009 № 258 "Об осуществлении единовременной денежной выплаты гражданам ЗАТО Северск к юбилейным датам 80, 85, 90, 95 и 100 лет";
Постановление Администрации ЗАТО Северск от 28.09.2012 № 2752 "Об утверждении Положения о предоставлении единовременной денежной выплаты в ЗАТО Северск супружеским парам к 50-летию 
и 60-летию со дня регистрации брака"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</si>
</sst>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3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9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" fillId="0" borderId="0">
      <alignment/>
      <protection/>
    </xf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4" fontId="1" fillId="0" borderId="11" xfId="0" applyNumberFormat="1" applyFont="1" applyFill="1" applyBorder="1" applyAlignment="1">
      <alignment horizontal="left" vertical="top" wrapText="1"/>
    </xf>
    <xf numFmtId="4" fontId="1" fillId="30" borderId="11" xfId="0" applyNumberFormat="1" applyFont="1" applyFill="1" applyBorder="1" applyAlignment="1">
      <alignment horizontal="justify"/>
    </xf>
    <xf numFmtId="4" fontId="1" fillId="30" borderId="11" xfId="0" applyNumberFormat="1" applyFont="1" applyFill="1" applyBorder="1" applyAlignment="1">
      <alignment horizontal="right" vertical="center"/>
    </xf>
    <xf numFmtId="4" fontId="1" fillId="30" borderId="11" xfId="0" applyNumberFormat="1" applyFont="1" applyFill="1" applyBorder="1" applyAlignment="1">
      <alignment horizontal="center" vertical="center"/>
    </xf>
    <xf numFmtId="4" fontId="1" fillId="31" borderId="11" xfId="0" applyNumberFormat="1" applyFont="1" applyFill="1" applyBorder="1" applyAlignment="1">
      <alignment horizontal="justify"/>
    </xf>
    <xf numFmtId="4" fontId="1" fillId="31" borderId="11" xfId="0" applyNumberFormat="1" applyFont="1" applyFill="1" applyBorder="1" applyAlignment="1">
      <alignment horizontal="right" vertical="center"/>
    </xf>
    <xf numFmtId="4" fontId="1" fillId="31" borderId="11" xfId="0" applyNumberFormat="1" applyFont="1" applyFill="1" applyBorder="1" applyAlignment="1">
      <alignment horizontal="center" vertical="center"/>
    </xf>
    <xf numFmtId="4" fontId="1" fillId="31" borderId="11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vertical="top" wrapText="1"/>
    </xf>
    <xf numFmtId="0" fontId="1" fillId="31" borderId="11" xfId="0" applyNumberFormat="1" applyFont="1" applyFill="1" applyBorder="1" applyAlignment="1">
      <alignment horizontal="center" vertical="center" wrapText="1"/>
    </xf>
    <xf numFmtId="0" fontId="8" fillId="31" borderId="11" xfId="0" applyNumberFormat="1" applyFont="1" applyFill="1" applyBorder="1" applyAlignment="1">
      <alignment horizontal="center" vertical="center" wrapText="1"/>
    </xf>
    <xf numFmtId="0" fontId="8" fillId="31" borderId="11" xfId="0" applyFont="1" applyFill="1" applyBorder="1" applyAlignment="1">
      <alignment horizontal="center" vertical="center"/>
    </xf>
    <xf numFmtId="4" fontId="1" fillId="31" borderId="11" xfId="0" applyNumberFormat="1" applyFont="1" applyFill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4" fontId="13" fillId="0" borderId="0" xfId="0" applyNumberFormat="1" applyFont="1" applyBorder="1" applyAlignment="1">
      <alignment vertical="center"/>
    </xf>
    <xf numFmtId="0" fontId="1" fillId="31" borderId="11" xfId="0" applyFont="1" applyFill="1" applyBorder="1" applyAlignment="1">
      <alignment horizontal="left" vertical="top" wrapText="1"/>
    </xf>
    <xf numFmtId="4" fontId="1" fillId="31" borderId="11" xfId="0" applyNumberFormat="1" applyFont="1" applyFill="1" applyBorder="1" applyAlignment="1">
      <alignment horizontal="left" vertical="top" wrapText="1"/>
    </xf>
    <xf numFmtId="0" fontId="41" fillId="0" borderId="0" xfId="0" applyFont="1" applyAlignment="1">
      <alignment/>
    </xf>
    <xf numFmtId="0" fontId="11" fillId="31" borderId="0" xfId="0" applyFont="1" applyFill="1" applyBorder="1" applyAlignment="1">
      <alignment/>
    </xf>
    <xf numFmtId="0" fontId="11" fillId="31" borderId="0" xfId="0" applyFont="1" applyFill="1" applyAlignment="1">
      <alignment/>
    </xf>
    <xf numFmtId="0" fontId="1" fillId="0" borderId="0" xfId="52" applyFont="1" applyFill="1" applyAlignment="1">
      <alignment horizontal="center" vertical="center" wrapText="1"/>
      <protection/>
    </xf>
    <xf numFmtId="0" fontId="8" fillId="0" borderId="11" xfId="0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1" fillId="31" borderId="11" xfId="0" applyNumberFormat="1" applyFont="1" applyFill="1" applyBorder="1" applyAlignment="1">
      <alignment vertical="top" wrapText="1"/>
    </xf>
    <xf numFmtId="4" fontId="1" fillId="31" borderId="12" xfId="0" applyNumberFormat="1" applyFont="1" applyFill="1" applyBorder="1" applyAlignment="1">
      <alignment horizontal="left" vertical="top" wrapText="1"/>
    </xf>
    <xf numFmtId="0" fontId="1" fillId="31" borderId="12" xfId="0" applyFont="1" applyFill="1" applyBorder="1" applyAlignment="1">
      <alignment horizontal="left" vertical="top" wrapText="1"/>
    </xf>
    <xf numFmtId="0" fontId="1" fillId="0" borderId="0" xfId="52" applyFont="1" applyFill="1" applyAlignment="1">
      <alignment vertical="top" wrapText="1"/>
      <protection/>
    </xf>
    <xf numFmtId="0" fontId="1" fillId="0" borderId="0" xfId="52" applyFont="1" applyFill="1" applyAlignment="1">
      <alignment vertical="top"/>
      <protection/>
    </xf>
    <xf numFmtId="0" fontId="14" fillId="0" borderId="0" xfId="52" applyFont="1" applyFill="1" applyAlignment="1">
      <alignment vertical="top" wrapText="1"/>
      <protection/>
    </xf>
    <xf numFmtId="4" fontId="1" fillId="31" borderId="11" xfId="0" applyNumberFormat="1" applyFont="1" applyFill="1" applyBorder="1" applyAlignment="1">
      <alignment horizontal="left" vertical="top" wrapText="1"/>
    </xf>
    <xf numFmtId="4" fontId="1" fillId="0" borderId="11" xfId="0" applyNumberFormat="1" applyFont="1" applyBorder="1" applyAlignment="1">
      <alignment vertical="center"/>
    </xf>
    <xf numFmtId="4" fontId="1" fillId="31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4" fontId="1" fillId="31" borderId="11" xfId="0" applyNumberFormat="1" applyFont="1" applyFill="1" applyBorder="1" applyAlignment="1">
      <alignment horizontal="left" vertical="top" wrapText="1"/>
    </xf>
    <xf numFmtId="4" fontId="1" fillId="31" borderId="11" xfId="0" applyNumberFormat="1" applyFont="1" applyFill="1" applyBorder="1" applyAlignment="1">
      <alignment horizontal="left" vertical="top" wrapText="1"/>
    </xf>
    <xf numFmtId="0" fontId="1" fillId="0" borderId="0" xfId="52" applyFont="1" applyFill="1" applyAlignment="1">
      <alignment vertical="top" wrapText="1"/>
      <protection/>
    </xf>
    <xf numFmtId="0" fontId="1" fillId="0" borderId="0" xfId="52" applyFont="1" applyFill="1" applyAlignment="1">
      <alignment vertical="top"/>
      <protection/>
    </xf>
    <xf numFmtId="0" fontId="4" fillId="0" borderId="0" xfId="0" applyFont="1" applyFill="1" applyBorder="1" applyAlignment="1">
      <alignment horizontal="justify" wrapText="1"/>
    </xf>
    <xf numFmtId="0" fontId="1" fillId="31" borderId="11" xfId="0" applyNumberFormat="1" applyFont="1" applyFill="1" applyBorder="1" applyAlignment="1">
      <alignment horizontal="left" vertical="center" wrapText="1"/>
    </xf>
    <xf numFmtId="4" fontId="1" fillId="31" borderId="11" xfId="0" applyNumberFormat="1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31" borderId="13" xfId="0" applyNumberFormat="1" applyFont="1" applyFill="1" applyBorder="1" applyAlignment="1">
      <alignment horizontal="center" vertical="top" wrapText="1"/>
    </xf>
    <xf numFmtId="0" fontId="1" fillId="31" borderId="14" xfId="0" applyNumberFormat="1" applyFont="1" applyFill="1" applyBorder="1" applyAlignment="1">
      <alignment horizontal="center" vertical="top" wrapText="1"/>
    </xf>
    <xf numFmtId="0" fontId="1" fillId="31" borderId="15" xfId="0" applyNumberFormat="1" applyFont="1" applyFill="1" applyBorder="1" applyAlignment="1">
      <alignment horizontal="center" vertical="top" wrapText="1"/>
    </xf>
    <xf numFmtId="0" fontId="1" fillId="31" borderId="11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view="pageBreakPreview" zoomScale="75" zoomScaleNormal="75" zoomScaleSheetLayoutView="75" zoomScalePageLayoutView="0" workbookViewId="0" topLeftCell="A1">
      <selection activeCell="B22" sqref="B22"/>
    </sheetView>
  </sheetViews>
  <sheetFormatPr defaultColWidth="9.00390625" defaultRowHeight="12.75" outlineLevelCol="1"/>
  <cols>
    <col min="1" max="1" width="10.25390625" style="7" customWidth="1"/>
    <col min="2" max="2" width="23.25390625" style="7" customWidth="1"/>
    <col min="3" max="3" width="9.625" style="7" hidden="1" customWidth="1"/>
    <col min="4" max="4" width="10.75390625" style="7" hidden="1" customWidth="1"/>
    <col min="5" max="5" width="10.375" style="7" hidden="1" customWidth="1" outlineLevel="1"/>
    <col min="6" max="6" width="8.00390625" style="7" hidden="1" customWidth="1" outlineLevel="1"/>
    <col min="7" max="7" width="10.25390625" style="7" hidden="1" customWidth="1" outlineLevel="1"/>
    <col min="8" max="8" width="51.125" style="7" customWidth="1" collapsed="1"/>
    <col min="9" max="9" width="14.00390625" style="7" customWidth="1"/>
    <col min="10" max="10" width="9.625" style="7" customWidth="1"/>
    <col min="11" max="11" width="11.375" style="7" customWidth="1"/>
    <col min="12" max="12" width="9.375" style="7" customWidth="1"/>
    <col min="13" max="13" width="16.25390625" style="7" customWidth="1"/>
    <col min="14" max="16384" width="9.125" style="7" customWidth="1"/>
  </cols>
  <sheetData>
    <row r="1" spans="1:13" ht="18.75" customHeight="1">
      <c r="A1" s="1"/>
      <c r="B1" s="51"/>
      <c r="C1" s="51"/>
      <c r="D1" s="51"/>
      <c r="E1" s="51"/>
      <c r="F1" s="51"/>
      <c r="G1" s="51"/>
      <c r="H1" s="51"/>
      <c r="I1" s="67" t="s">
        <v>31</v>
      </c>
      <c r="J1" s="67"/>
      <c r="K1" s="67"/>
      <c r="L1" s="39"/>
      <c r="M1" s="39"/>
    </row>
    <row r="2" spans="1:13" ht="19.5" customHeight="1">
      <c r="A2" s="1"/>
      <c r="B2" s="51"/>
      <c r="C2" s="51"/>
      <c r="D2" s="51"/>
      <c r="E2" s="51"/>
      <c r="F2" s="51"/>
      <c r="G2" s="51"/>
      <c r="H2" s="51"/>
      <c r="I2" s="68" t="s">
        <v>33</v>
      </c>
      <c r="J2" s="68"/>
      <c r="K2" s="68"/>
      <c r="L2" s="39"/>
      <c r="M2" s="39"/>
    </row>
    <row r="3" spans="1:13" ht="20.25" customHeight="1">
      <c r="A3" s="1"/>
      <c r="B3" s="51"/>
      <c r="C3" s="51"/>
      <c r="D3" s="51"/>
      <c r="E3" s="51"/>
      <c r="F3" s="51"/>
      <c r="G3" s="51"/>
      <c r="H3" s="51"/>
      <c r="I3" s="58" t="s">
        <v>34</v>
      </c>
      <c r="J3" s="59" t="s">
        <v>32</v>
      </c>
      <c r="K3" s="57"/>
      <c r="L3" s="39"/>
      <c r="M3" s="39"/>
    </row>
    <row r="4" spans="1:13" ht="13.5" customHeight="1">
      <c r="A4" s="1"/>
      <c r="B4" s="51"/>
      <c r="C4" s="51"/>
      <c r="D4" s="51"/>
      <c r="E4" s="51"/>
      <c r="F4" s="51"/>
      <c r="G4" s="51"/>
      <c r="H4" s="51"/>
      <c r="I4" s="51"/>
      <c r="J4" s="51"/>
      <c r="K4" s="51"/>
      <c r="L4" s="39"/>
      <c r="M4" s="39"/>
    </row>
    <row r="5" spans="1:13" ht="12.75">
      <c r="A5" s="3"/>
      <c r="B5" s="4"/>
      <c r="C5" s="4"/>
      <c r="D5" s="4"/>
      <c r="E5" s="4"/>
      <c r="F5" s="4"/>
      <c r="G5" s="4"/>
      <c r="H5" s="4"/>
      <c r="J5" s="39"/>
      <c r="K5" s="39"/>
      <c r="L5" s="39"/>
      <c r="M5" s="39"/>
    </row>
    <row r="6" spans="1:13" ht="52.5" customHeight="1">
      <c r="A6" s="72" t="s">
        <v>16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39"/>
      <c r="M6" s="39"/>
    </row>
    <row r="7" spans="1:13" ht="18.75" hidden="1">
      <c r="A7" s="5"/>
      <c r="B7" s="5"/>
      <c r="C7" s="5"/>
      <c r="D7" s="5"/>
      <c r="E7" s="5"/>
      <c r="F7" s="5"/>
      <c r="G7" s="5"/>
      <c r="H7" s="5"/>
      <c r="J7" s="39"/>
      <c r="K7" s="39"/>
      <c r="L7" s="39"/>
      <c r="M7" s="39"/>
    </row>
    <row r="8" spans="1:15" ht="18.75">
      <c r="A8" s="5"/>
      <c r="B8" s="5"/>
      <c r="C8" s="5"/>
      <c r="D8" s="5"/>
      <c r="E8" s="5"/>
      <c r="F8" s="5"/>
      <c r="G8" s="5"/>
      <c r="J8" s="39"/>
      <c r="K8" s="24" t="s">
        <v>3</v>
      </c>
      <c r="L8" s="49"/>
      <c r="M8" s="49"/>
      <c r="N8" s="50"/>
      <c r="O8" s="50"/>
    </row>
    <row r="9" spans="1:13" ht="90" customHeight="1">
      <c r="A9" s="35" t="s">
        <v>25</v>
      </c>
      <c r="B9" s="35" t="s">
        <v>11</v>
      </c>
      <c r="C9" s="62" t="s">
        <v>1</v>
      </c>
      <c r="D9" s="62" t="s">
        <v>2</v>
      </c>
      <c r="E9" s="62" t="s">
        <v>6</v>
      </c>
      <c r="F9" s="62" t="s">
        <v>1</v>
      </c>
      <c r="G9" s="62" t="s">
        <v>7</v>
      </c>
      <c r="H9" s="35" t="s">
        <v>4</v>
      </c>
      <c r="I9" s="63" t="s">
        <v>40</v>
      </c>
      <c r="J9" s="63" t="s">
        <v>1</v>
      </c>
      <c r="K9" s="63" t="s">
        <v>41</v>
      </c>
      <c r="L9" s="40"/>
      <c r="M9" s="39"/>
    </row>
    <row r="10" spans="1:13" ht="15" customHeight="1">
      <c r="A10" s="36">
        <v>1</v>
      </c>
      <c r="B10" s="36">
        <v>2</v>
      </c>
      <c r="C10" s="36">
        <v>4</v>
      </c>
      <c r="D10" s="36">
        <v>5</v>
      </c>
      <c r="E10" s="36">
        <v>3</v>
      </c>
      <c r="F10" s="36">
        <v>4</v>
      </c>
      <c r="G10" s="36">
        <v>5</v>
      </c>
      <c r="H10" s="36">
        <v>3</v>
      </c>
      <c r="I10" s="37">
        <v>4</v>
      </c>
      <c r="J10" s="52">
        <v>5</v>
      </c>
      <c r="K10" s="53">
        <v>6</v>
      </c>
      <c r="L10" s="39"/>
      <c r="M10" s="39"/>
    </row>
    <row r="11" spans="1:13" ht="157.5">
      <c r="A11" s="76" t="s">
        <v>12</v>
      </c>
      <c r="B11" s="55" t="s">
        <v>9</v>
      </c>
      <c r="C11" s="30"/>
      <c r="D11" s="30" t="e">
        <f>#REF!+C11</f>
        <v>#REF!</v>
      </c>
      <c r="E11" s="31">
        <v>1520.4</v>
      </c>
      <c r="F11" s="32"/>
      <c r="G11" s="32">
        <f>E11+F11</f>
        <v>1520.4</v>
      </c>
      <c r="H11" s="65" t="s">
        <v>43</v>
      </c>
      <c r="I11" s="31">
        <f>4318.6+265.9</f>
        <v>4584.5</v>
      </c>
      <c r="J11" s="61"/>
      <c r="K11" s="61">
        <f>I11+J11</f>
        <v>4584.5</v>
      </c>
      <c r="L11" s="42"/>
      <c r="M11" s="39"/>
    </row>
    <row r="12" spans="1:13" ht="324" customHeight="1">
      <c r="A12" s="76"/>
      <c r="B12" s="56" t="s">
        <v>17</v>
      </c>
      <c r="C12" s="30"/>
      <c r="D12" s="30" t="e">
        <f>#REF!+C12</f>
        <v>#REF!</v>
      </c>
      <c r="E12" s="31">
        <v>11950.4</v>
      </c>
      <c r="F12" s="32"/>
      <c r="G12" s="32">
        <f aca="true" t="shared" si="0" ref="G12:G17">E12+F12</f>
        <v>11950.4</v>
      </c>
      <c r="H12" s="65" t="s">
        <v>44</v>
      </c>
      <c r="I12" s="31">
        <v>12808.9</v>
      </c>
      <c r="J12" s="61"/>
      <c r="K12" s="61">
        <f aca="true" t="shared" si="1" ref="K12:K25">I12+J12</f>
        <v>12808.9</v>
      </c>
      <c r="L12" s="42"/>
      <c r="M12" s="39"/>
    </row>
    <row r="13" spans="1:13" ht="306.75" customHeight="1">
      <c r="A13" s="76"/>
      <c r="B13" s="56" t="s">
        <v>13</v>
      </c>
      <c r="C13" s="27"/>
      <c r="D13" s="27" t="e">
        <f>#REF!+C13</f>
        <v>#REF!</v>
      </c>
      <c r="E13" s="28">
        <v>2110.5</v>
      </c>
      <c r="F13" s="29"/>
      <c r="G13" s="29">
        <f t="shared" si="0"/>
        <v>2110.5</v>
      </c>
      <c r="H13" s="66" t="s">
        <v>48</v>
      </c>
      <c r="I13" s="31">
        <v>2281.5</v>
      </c>
      <c r="J13" s="61"/>
      <c r="K13" s="61">
        <f t="shared" si="1"/>
        <v>2281.5</v>
      </c>
      <c r="L13" s="42"/>
      <c r="M13" s="39"/>
    </row>
    <row r="14" spans="1:13" ht="126">
      <c r="A14" s="76" t="s">
        <v>12</v>
      </c>
      <c r="B14" s="46" t="s">
        <v>8</v>
      </c>
      <c r="C14" s="27"/>
      <c r="D14" s="27" t="e">
        <f>#REF!+C14</f>
        <v>#REF!</v>
      </c>
      <c r="E14" s="28">
        <v>741.3</v>
      </c>
      <c r="F14" s="29"/>
      <c r="G14" s="29">
        <f t="shared" si="0"/>
        <v>741.3</v>
      </c>
      <c r="H14" s="65" t="s">
        <v>45</v>
      </c>
      <c r="I14" s="31">
        <f>870+755.71</f>
        <v>1625.71</v>
      </c>
      <c r="J14" s="64"/>
      <c r="K14" s="61">
        <f t="shared" si="1"/>
        <v>1625.71</v>
      </c>
      <c r="L14" s="43"/>
      <c r="M14" s="39"/>
    </row>
    <row r="15" spans="1:13" ht="189">
      <c r="A15" s="76"/>
      <c r="B15" s="46" t="s">
        <v>14</v>
      </c>
      <c r="C15" s="27"/>
      <c r="D15" s="27"/>
      <c r="E15" s="28"/>
      <c r="F15" s="29"/>
      <c r="G15" s="29"/>
      <c r="H15" s="65" t="s">
        <v>46</v>
      </c>
      <c r="I15" s="31">
        <v>72.3</v>
      </c>
      <c r="J15" s="64"/>
      <c r="K15" s="61">
        <f t="shared" si="1"/>
        <v>72.3</v>
      </c>
      <c r="L15" s="43"/>
      <c r="M15" s="39"/>
    </row>
    <row r="16" spans="1:13" ht="173.25">
      <c r="A16" s="76"/>
      <c r="B16" s="46" t="s">
        <v>15</v>
      </c>
      <c r="C16" s="27"/>
      <c r="D16" s="27"/>
      <c r="E16" s="28"/>
      <c r="F16" s="29"/>
      <c r="G16" s="29"/>
      <c r="H16" s="65" t="s">
        <v>47</v>
      </c>
      <c r="I16" s="31">
        <v>33</v>
      </c>
      <c r="J16" s="64"/>
      <c r="K16" s="61">
        <f t="shared" si="1"/>
        <v>33</v>
      </c>
      <c r="L16" s="43"/>
      <c r="M16" s="39"/>
    </row>
    <row r="17" spans="1:13" ht="189">
      <c r="A17" s="76"/>
      <c r="B17" s="33" t="s">
        <v>5</v>
      </c>
      <c r="C17" s="27"/>
      <c r="D17" s="27" t="e">
        <f>#REF!+C17</f>
        <v>#REF!</v>
      </c>
      <c r="E17" s="28">
        <v>1871.1</v>
      </c>
      <c r="F17" s="29"/>
      <c r="G17" s="29">
        <f t="shared" si="0"/>
        <v>1871.1</v>
      </c>
      <c r="H17" s="60" t="s">
        <v>36</v>
      </c>
      <c r="I17" s="31">
        <v>1462.66</v>
      </c>
      <c r="J17" s="61"/>
      <c r="K17" s="61">
        <f t="shared" si="1"/>
        <v>1462.66</v>
      </c>
      <c r="L17" s="42"/>
      <c r="M17" s="44"/>
    </row>
    <row r="18" spans="1:13" ht="162.75" customHeight="1">
      <c r="A18" s="76"/>
      <c r="B18" s="33" t="s">
        <v>0</v>
      </c>
      <c r="C18" s="27"/>
      <c r="D18" s="27"/>
      <c r="E18" s="28"/>
      <c r="F18" s="29"/>
      <c r="G18" s="29"/>
      <c r="H18" s="60" t="s">
        <v>38</v>
      </c>
      <c r="I18" s="31">
        <f>2105.8-659.1</f>
        <v>1446.7000000000003</v>
      </c>
      <c r="J18" s="61"/>
      <c r="K18" s="61">
        <f t="shared" si="1"/>
        <v>1446.7000000000003</v>
      </c>
      <c r="L18" s="42"/>
      <c r="M18" s="39"/>
    </row>
    <row r="19" spans="1:13" ht="149.25" customHeight="1">
      <c r="A19" s="76"/>
      <c r="B19" s="33" t="s">
        <v>18</v>
      </c>
      <c r="C19" s="27"/>
      <c r="D19" s="27"/>
      <c r="E19" s="28"/>
      <c r="F19" s="29"/>
      <c r="G19" s="29"/>
      <c r="H19" s="60" t="s">
        <v>37</v>
      </c>
      <c r="I19" s="31">
        <f>1245.4-1146.4</f>
        <v>99</v>
      </c>
      <c r="J19" s="61"/>
      <c r="K19" s="61">
        <f t="shared" si="1"/>
        <v>99</v>
      </c>
      <c r="L19" s="42"/>
      <c r="M19" s="39"/>
    </row>
    <row r="20" spans="1:13" ht="110.25">
      <c r="A20" s="76"/>
      <c r="B20" s="33" t="s">
        <v>19</v>
      </c>
      <c r="C20" s="27"/>
      <c r="D20" s="27"/>
      <c r="E20" s="28"/>
      <c r="F20" s="29"/>
      <c r="G20" s="29"/>
      <c r="H20" s="60" t="s">
        <v>35</v>
      </c>
      <c r="I20" s="31">
        <v>144.1</v>
      </c>
      <c r="J20" s="61"/>
      <c r="K20" s="61">
        <f t="shared" si="1"/>
        <v>144.1</v>
      </c>
      <c r="L20" s="42"/>
      <c r="M20" s="39"/>
    </row>
    <row r="21" spans="1:13" ht="409.5" customHeight="1">
      <c r="A21" s="54" t="s">
        <v>12</v>
      </c>
      <c r="B21" s="33" t="s">
        <v>20</v>
      </c>
      <c r="C21" s="27"/>
      <c r="D21" s="27"/>
      <c r="E21" s="28"/>
      <c r="F21" s="29"/>
      <c r="G21" s="29"/>
      <c r="H21" s="60" t="s">
        <v>39</v>
      </c>
      <c r="I21" s="31">
        <v>2060.4</v>
      </c>
      <c r="J21" s="61">
        <v>709.52</v>
      </c>
      <c r="K21" s="61">
        <f t="shared" si="1"/>
        <v>2769.92</v>
      </c>
      <c r="L21" s="42"/>
      <c r="M21" s="39"/>
    </row>
    <row r="22" spans="1:13" ht="186" customHeight="1">
      <c r="A22" s="73" t="s">
        <v>30</v>
      </c>
      <c r="B22" s="33" t="s">
        <v>21</v>
      </c>
      <c r="C22" s="27"/>
      <c r="D22" s="27"/>
      <c r="E22" s="28"/>
      <c r="F22" s="29"/>
      <c r="G22" s="29"/>
      <c r="H22" s="33" t="s">
        <v>26</v>
      </c>
      <c r="I22" s="31">
        <v>27214</v>
      </c>
      <c r="J22" s="61"/>
      <c r="K22" s="61">
        <f t="shared" si="1"/>
        <v>27214</v>
      </c>
      <c r="L22" s="42"/>
      <c r="M22" s="39"/>
    </row>
    <row r="23" spans="1:13" ht="98.25" customHeight="1">
      <c r="A23" s="74"/>
      <c r="B23" s="34" t="s">
        <v>22</v>
      </c>
      <c r="C23" s="27"/>
      <c r="D23" s="27"/>
      <c r="E23" s="28"/>
      <c r="F23" s="29"/>
      <c r="G23" s="29"/>
      <c r="H23" s="71" t="s">
        <v>24</v>
      </c>
      <c r="I23" s="31">
        <v>2540.1</v>
      </c>
      <c r="J23" s="61"/>
      <c r="K23" s="61">
        <f t="shared" si="1"/>
        <v>2540.1</v>
      </c>
      <c r="L23" s="42"/>
      <c r="M23" s="41"/>
    </row>
    <row r="24" spans="1:13" ht="99.75" customHeight="1">
      <c r="A24" s="74"/>
      <c r="B24" s="26" t="s">
        <v>23</v>
      </c>
      <c r="C24" s="27"/>
      <c r="D24" s="27"/>
      <c r="E24" s="28"/>
      <c r="F24" s="29"/>
      <c r="G24" s="29"/>
      <c r="H24" s="71"/>
      <c r="I24" s="31">
        <v>2540.1</v>
      </c>
      <c r="J24" s="61"/>
      <c r="K24" s="61">
        <f t="shared" si="1"/>
        <v>2540.1</v>
      </c>
      <c r="L24" s="42"/>
      <c r="M24" s="39"/>
    </row>
    <row r="25" spans="1:13" ht="135" customHeight="1">
      <c r="A25" s="75"/>
      <c r="B25" s="26" t="s">
        <v>27</v>
      </c>
      <c r="C25" s="27"/>
      <c r="D25" s="27"/>
      <c r="E25" s="28"/>
      <c r="F25" s="29"/>
      <c r="G25" s="29"/>
      <c r="H25" s="47" t="s">
        <v>28</v>
      </c>
      <c r="I25" s="31">
        <v>1339.8</v>
      </c>
      <c r="J25" s="61"/>
      <c r="K25" s="61">
        <f t="shared" si="1"/>
        <v>1339.8</v>
      </c>
      <c r="L25" s="42"/>
      <c r="M25" s="39"/>
    </row>
    <row r="26" spans="1:13" ht="22.5" customHeight="1">
      <c r="A26" s="70" t="s">
        <v>10</v>
      </c>
      <c r="B26" s="70"/>
      <c r="C26" s="30"/>
      <c r="D26" s="30"/>
      <c r="E26" s="31"/>
      <c r="F26" s="32"/>
      <c r="G26" s="32"/>
      <c r="H26" s="38"/>
      <c r="I26" s="31">
        <f>SUM(I11:I25)</f>
        <v>60252.770000000004</v>
      </c>
      <c r="J26" s="31">
        <f>SUM(J11:J25)</f>
        <v>709.52</v>
      </c>
      <c r="K26" s="31" t="s">
        <v>42</v>
      </c>
      <c r="L26" s="45"/>
      <c r="M26" s="39"/>
    </row>
    <row r="27" spans="1:8" ht="12.75" hidden="1">
      <c r="A27" s="3"/>
      <c r="B27" s="2"/>
      <c r="C27" s="2"/>
      <c r="D27" s="2"/>
      <c r="E27" s="2"/>
      <c r="F27" s="2"/>
      <c r="G27" s="2"/>
      <c r="H27" s="2"/>
    </row>
    <row r="28" spans="1:8" ht="12.75" hidden="1">
      <c r="A28" s="3"/>
      <c r="B28" s="2"/>
      <c r="C28" s="2"/>
      <c r="D28" s="2"/>
      <c r="E28" s="2"/>
      <c r="F28" s="2"/>
      <c r="G28" s="2"/>
      <c r="H28" s="2"/>
    </row>
    <row r="29" spans="2:8" ht="12.75" hidden="1">
      <c r="B29" s="2"/>
      <c r="C29" s="2"/>
      <c r="D29" s="2"/>
      <c r="E29" s="2"/>
      <c r="F29" s="2"/>
      <c r="G29" s="2"/>
      <c r="H29" s="2"/>
    </row>
    <row r="30" spans="1:8" ht="12.75" hidden="1">
      <c r="A30" s="3"/>
      <c r="B30" s="2"/>
      <c r="C30" s="2"/>
      <c r="D30" s="2"/>
      <c r="E30" s="2"/>
      <c r="F30" s="2"/>
      <c r="G30" s="2"/>
      <c r="H30" s="2"/>
    </row>
    <row r="31" spans="1:9" ht="12.75">
      <c r="A31" s="3"/>
      <c r="B31" s="2"/>
      <c r="C31" s="2"/>
      <c r="D31" s="2"/>
      <c r="E31" s="2"/>
      <c r="F31" s="2"/>
      <c r="G31" s="2"/>
      <c r="H31" s="2"/>
      <c r="I31" s="23"/>
    </row>
    <row r="32" spans="1:11" ht="12.75">
      <c r="A32" s="3"/>
      <c r="B32" s="2"/>
      <c r="C32" s="2"/>
      <c r="D32" s="2"/>
      <c r="E32" s="2"/>
      <c r="F32" s="2"/>
      <c r="G32" s="2"/>
      <c r="H32" s="2" t="s">
        <v>29</v>
      </c>
      <c r="I32" s="48">
        <v>60252.77</v>
      </c>
      <c r="J32" s="48">
        <v>709.52</v>
      </c>
      <c r="K32" s="48">
        <v>60962.29</v>
      </c>
    </row>
    <row r="33" spans="1:9" ht="15.75">
      <c r="A33" s="3"/>
      <c r="B33" s="2"/>
      <c r="C33" s="2"/>
      <c r="D33" s="2"/>
      <c r="E33" s="2"/>
      <c r="F33" s="2"/>
      <c r="G33" s="2"/>
      <c r="H33" s="2"/>
      <c r="I33" s="20"/>
    </row>
    <row r="34" spans="2:9" ht="18" customHeight="1">
      <c r="B34" s="22"/>
      <c r="C34" s="22"/>
      <c r="D34" s="22"/>
      <c r="E34" s="22"/>
      <c r="F34" s="22"/>
      <c r="G34" s="22"/>
      <c r="H34" s="8"/>
      <c r="I34" s="8"/>
    </row>
    <row r="35" spans="2:9" ht="18" customHeight="1">
      <c r="B35" s="8"/>
      <c r="C35" s="10"/>
      <c r="D35" s="10"/>
      <c r="E35" s="10"/>
      <c r="F35" s="10"/>
      <c r="G35" s="10"/>
      <c r="H35" s="8"/>
      <c r="I35" s="8"/>
    </row>
    <row r="36" spans="1:9" ht="20.25" customHeight="1">
      <c r="A36" s="69"/>
      <c r="B36" s="69"/>
      <c r="C36" s="69"/>
      <c r="D36" s="69"/>
      <c r="E36" s="69"/>
      <c r="F36" s="69"/>
      <c r="G36" s="69"/>
      <c r="H36" s="69"/>
      <c r="I36" s="11"/>
    </row>
    <row r="37" spans="1:9" ht="18.75">
      <c r="A37" s="12"/>
      <c r="B37" s="13"/>
      <c r="C37" s="13"/>
      <c r="D37" s="13"/>
      <c r="E37" s="13"/>
      <c r="F37" s="13"/>
      <c r="G37" s="13"/>
      <c r="H37" s="13"/>
      <c r="I37" s="13"/>
    </row>
    <row r="38" spans="1:9" ht="18.75">
      <c r="A38" s="14"/>
      <c r="B38" s="8"/>
      <c r="C38" s="10"/>
      <c r="D38" s="10"/>
      <c r="E38" s="10"/>
      <c r="F38" s="10"/>
      <c r="G38" s="10"/>
      <c r="H38" s="8"/>
      <c r="I38" s="8"/>
    </row>
    <row r="39" spans="1:9" ht="18.75">
      <c r="A39" s="14"/>
      <c r="B39" s="8"/>
      <c r="C39" s="10"/>
      <c r="D39" s="10"/>
      <c r="E39" s="10"/>
      <c r="F39" s="10"/>
      <c r="G39" s="10"/>
      <c r="H39" s="8"/>
      <c r="I39" s="8"/>
    </row>
    <row r="40" spans="1:9" ht="18" customHeight="1" hidden="1">
      <c r="A40" s="14"/>
      <c r="B40" s="8"/>
      <c r="C40" s="10"/>
      <c r="D40" s="10"/>
      <c r="E40" s="10"/>
      <c r="F40" s="10"/>
      <c r="G40" s="10"/>
      <c r="H40" s="8"/>
      <c r="I40" s="8"/>
    </row>
    <row r="41" spans="1:9" ht="18.75">
      <c r="A41" s="14"/>
      <c r="B41" s="8"/>
      <c r="C41" s="10"/>
      <c r="D41" s="10"/>
      <c r="E41" s="10"/>
      <c r="F41" s="10"/>
      <c r="G41" s="10"/>
      <c r="H41" s="8"/>
      <c r="I41" s="8"/>
    </row>
    <row r="42" spans="1:9" ht="18.75">
      <c r="A42" s="9"/>
      <c r="B42" s="8"/>
      <c r="C42" s="10"/>
      <c r="D42" s="10"/>
      <c r="E42" s="10"/>
      <c r="F42" s="10"/>
      <c r="G42" s="10"/>
      <c r="H42" s="8"/>
      <c r="I42" s="8"/>
    </row>
    <row r="43" spans="1:9" ht="15.75">
      <c r="A43" s="15"/>
      <c r="B43" s="15"/>
      <c r="C43" s="16"/>
      <c r="D43" s="16"/>
      <c r="E43" s="16"/>
      <c r="F43" s="16"/>
      <c r="G43" s="16"/>
      <c r="H43" s="15"/>
      <c r="I43" s="15"/>
    </row>
    <row r="44" spans="1:9" ht="15.75">
      <c r="A44" s="15"/>
      <c r="B44" s="15"/>
      <c r="C44" s="16"/>
      <c r="D44" s="16"/>
      <c r="E44" s="16"/>
      <c r="F44" s="16"/>
      <c r="G44" s="16"/>
      <c r="H44" s="15"/>
      <c r="I44" s="15"/>
    </row>
    <row r="45" spans="1:9" ht="15.75">
      <c r="A45" s="15"/>
      <c r="B45" s="15"/>
      <c r="C45" s="16"/>
      <c r="D45" s="16"/>
      <c r="E45" s="16"/>
      <c r="F45" s="16"/>
      <c r="G45" s="16"/>
      <c r="H45" s="15"/>
      <c r="I45" s="15"/>
    </row>
    <row r="49" ht="15.75">
      <c r="B49" s="20"/>
    </row>
    <row r="50" ht="15.75">
      <c r="B50" s="20"/>
    </row>
    <row r="52" s="20" customFormat="1" ht="15.75"/>
    <row r="53" s="20" customFormat="1" ht="15.75"/>
    <row r="62" spans="3:7" ht="15.75">
      <c r="C62" s="17"/>
      <c r="D62" s="18"/>
      <c r="E62" s="18"/>
      <c r="F62" s="18"/>
      <c r="G62" s="18"/>
    </row>
    <row r="63" spans="3:7" ht="15.75">
      <c r="C63" s="17"/>
      <c r="D63" s="18"/>
      <c r="E63" s="18"/>
      <c r="F63" s="18"/>
      <c r="G63" s="18"/>
    </row>
    <row r="64" spans="3:7" ht="15.75">
      <c r="C64" s="17"/>
      <c r="D64" s="18"/>
      <c r="E64" s="18"/>
      <c r="F64" s="18"/>
      <c r="G64" s="18"/>
    </row>
    <row r="65" spans="3:7" ht="15.75">
      <c r="C65" s="17"/>
      <c r="D65" s="18"/>
      <c r="E65" s="18"/>
      <c r="F65" s="18"/>
      <c r="G65" s="18"/>
    </row>
    <row r="66" spans="3:7" ht="15.75">
      <c r="C66" s="17"/>
      <c r="D66" s="18"/>
      <c r="E66" s="18"/>
      <c r="F66" s="18"/>
      <c r="G66" s="18"/>
    </row>
    <row r="67" spans="3:7" ht="15.75">
      <c r="C67" s="17"/>
      <c r="D67" s="18"/>
      <c r="E67" s="18"/>
      <c r="F67" s="18"/>
      <c r="G67" s="18"/>
    </row>
    <row r="68" spans="3:7" ht="15.75">
      <c r="C68" s="17"/>
      <c r="D68" s="18"/>
      <c r="E68" s="18"/>
      <c r="F68" s="18"/>
      <c r="G68" s="18"/>
    </row>
    <row r="69" spans="3:7" ht="15.75">
      <c r="C69" s="17"/>
      <c r="D69" s="18"/>
      <c r="E69" s="18"/>
      <c r="F69" s="18"/>
      <c r="G69" s="18"/>
    </row>
    <row r="70" spans="3:7" ht="15.75">
      <c r="C70" s="17"/>
      <c r="D70" s="18"/>
      <c r="E70" s="18"/>
      <c r="F70" s="18"/>
      <c r="G70" s="18"/>
    </row>
    <row r="71" spans="3:7" ht="15.75">
      <c r="C71" s="17"/>
      <c r="D71" s="18"/>
      <c r="E71" s="18"/>
      <c r="F71" s="18"/>
      <c r="G71" s="18"/>
    </row>
    <row r="72" spans="3:7" ht="15.75">
      <c r="C72" s="17"/>
      <c r="D72" s="18"/>
      <c r="E72" s="18"/>
      <c r="F72" s="18"/>
      <c r="G72" s="18"/>
    </row>
    <row r="73" spans="3:7" ht="15.75">
      <c r="C73" s="17"/>
      <c r="D73" s="18"/>
      <c r="E73" s="18"/>
      <c r="F73" s="18"/>
      <c r="G73" s="18"/>
    </row>
    <row r="74" spans="3:7" ht="15.75">
      <c r="C74" s="17"/>
      <c r="D74" s="18"/>
      <c r="E74" s="18"/>
      <c r="F74" s="18"/>
      <c r="G74" s="18"/>
    </row>
    <row r="76" ht="15.75">
      <c r="C76" s="17"/>
    </row>
    <row r="77" ht="15.75">
      <c r="C77" s="17"/>
    </row>
    <row r="80" ht="15.75">
      <c r="A80" s="25"/>
    </row>
    <row r="81" ht="15.75">
      <c r="A81" s="20"/>
    </row>
    <row r="85" ht="15.75">
      <c r="A85" s="20"/>
    </row>
    <row r="86" ht="15.75">
      <c r="A86" s="20"/>
    </row>
    <row r="95" ht="51.75" customHeight="1"/>
    <row r="97" ht="78" customHeight="1"/>
    <row r="99" ht="82.5" customHeight="1">
      <c r="A99" s="20"/>
    </row>
    <row r="101" spans="1:2" ht="174" customHeight="1">
      <c r="A101" s="6"/>
      <c r="B101" s="17"/>
    </row>
    <row r="103" spans="1:2" ht="18.75">
      <c r="A103" s="6"/>
      <c r="B103" s="17"/>
    </row>
    <row r="104" spans="1:2" ht="18.75">
      <c r="A104" s="6"/>
      <c r="B104" s="17"/>
    </row>
    <row r="105" spans="1:2" ht="18.75">
      <c r="A105" s="6"/>
      <c r="B105" s="17"/>
    </row>
    <row r="106" spans="1:2" ht="18.75">
      <c r="A106" s="6"/>
      <c r="B106" s="17"/>
    </row>
    <row r="107" spans="1:2" ht="18.75">
      <c r="A107" s="6"/>
      <c r="B107" s="17"/>
    </row>
    <row r="108" spans="1:2" ht="18.75">
      <c r="A108" s="6"/>
      <c r="B108" s="17"/>
    </row>
    <row r="109" spans="1:2" ht="18.75">
      <c r="A109" s="6"/>
      <c r="B109" s="17"/>
    </row>
    <row r="110" spans="1:2" ht="18.75">
      <c r="A110" s="6"/>
      <c r="B110" s="17"/>
    </row>
    <row r="111" spans="1:2" ht="18.75">
      <c r="A111" s="6"/>
      <c r="B111" s="17"/>
    </row>
    <row r="112" spans="1:2" ht="18.75">
      <c r="A112" s="6"/>
      <c r="B112" s="17"/>
    </row>
    <row r="113" spans="1:2" ht="18.75">
      <c r="A113" s="6"/>
      <c r="B113" s="17"/>
    </row>
    <row r="114" spans="1:2" ht="18.75">
      <c r="A114" s="6"/>
      <c r="B114" s="17"/>
    </row>
    <row r="115" spans="1:2" ht="18.75">
      <c r="A115" s="6"/>
      <c r="B115" s="17"/>
    </row>
    <row r="132" spans="1:2" ht="18.75">
      <c r="A132" s="6"/>
      <c r="B132" s="17"/>
    </row>
    <row r="133" spans="1:2" ht="18.75">
      <c r="A133" s="6"/>
      <c r="B133" s="17"/>
    </row>
    <row r="134" ht="15.75">
      <c r="A134" s="21"/>
    </row>
    <row r="136" ht="18.75">
      <c r="A136" s="6"/>
    </row>
    <row r="137" ht="18.75">
      <c r="A137" s="6"/>
    </row>
    <row r="138" ht="18.75">
      <c r="A138" s="19"/>
    </row>
  </sheetData>
  <sheetProtection/>
  <mergeCells count="9">
    <mergeCell ref="I1:K1"/>
    <mergeCell ref="I2:K2"/>
    <mergeCell ref="A36:H36"/>
    <mergeCell ref="A26:B26"/>
    <mergeCell ref="H23:H24"/>
    <mergeCell ref="A6:K6"/>
    <mergeCell ref="A22:A25"/>
    <mergeCell ref="A14:A20"/>
    <mergeCell ref="A11:A13"/>
  </mergeCells>
  <printOptions/>
  <pageMargins left="1.0236220472440944" right="0.31496062992125984" top="0.5905511811023623" bottom="0.3937007874015748" header="0.31496062992125984" footer="0"/>
  <pageSetup firstPageNumber="71" useFirstPageNumber="1" horizontalDpi="600" verticalDpi="600" orientation="portrait" paperSize="9" scale="73" r:id="rId1"/>
  <headerFooter alignWithMargins="0">
    <oddHeader>&amp;C&amp;"Times New Roman,обычный"&amp;12&amp;P</oddHeader>
  </headerFooter>
  <rowBreaks count="1" manualBreakCount="1">
    <brk id="1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Kologrivova</cp:lastModifiedBy>
  <cp:lastPrinted>2014-04-24T09:15:44Z</cp:lastPrinted>
  <dcterms:created xsi:type="dcterms:W3CDTF">2008-10-06T07:55:44Z</dcterms:created>
  <dcterms:modified xsi:type="dcterms:W3CDTF">2014-04-24T09:15:54Z</dcterms:modified>
  <cp:category/>
  <cp:version/>
  <cp:contentType/>
  <cp:contentStatus/>
</cp:coreProperties>
</file>