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3270" windowHeight="2145" activeTab="1"/>
  </bookViews>
  <sheets>
    <sheet name="в 1" sheetId="1" r:id="rId1"/>
    <sheet name="Визы" sheetId="2" r:id="rId2"/>
  </sheets>
  <definedNames>
    <definedName name="_xlnm.Print_Area" localSheetId="0">'в 1'!$A$1:$I$84</definedName>
    <definedName name="_xlnm.Print_Area" localSheetId="1">'Визы'!$A$1:$I$79</definedName>
  </definedNames>
  <calcPr fullCalcOnLoad="1"/>
</workbook>
</file>

<file path=xl/sharedStrings.xml><?xml version="1.0" encoding="utf-8"?>
<sst xmlns="http://schemas.openxmlformats.org/spreadsheetml/2006/main" count="69" uniqueCount="39">
  <si>
    <t>ИСТОЧНИКИ</t>
  </si>
  <si>
    <t>в том числе:</t>
  </si>
  <si>
    <t>(тыс.руб.)</t>
  </si>
  <si>
    <t>Наименование источника</t>
  </si>
  <si>
    <t>(плюс, минус)</t>
  </si>
  <si>
    <t>77 38 60</t>
  </si>
  <si>
    <t>Евгения Анатольевна Холоша</t>
  </si>
  <si>
    <t xml:space="preserve">        3. Решение вступает в силу с даты его принятия.</t>
  </si>
  <si>
    <t xml:space="preserve">Г.А.Шамин </t>
  </si>
  <si>
    <t xml:space="preserve">        Мэр ЗАТО Северск -       </t>
  </si>
  <si>
    <t xml:space="preserve">        Председатель Думы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</si>
  <si>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</si>
  <si>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</si>
  <si>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</si>
  <si>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</si>
  <si>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_________________Л.И.Овчаренко</t>
  </si>
  <si>
    <t>«Приложение 16.1
к Решению Думы ЗАТО Северск
от 21.12.2016 № 21/1</t>
  </si>
  <si>
    <t>финансирования дефицита бюджета ЗАТО Северск на плановый период 2018 и 2019 годов</t>
  </si>
  <si>
    <t>Утв. Думой ЗАТО Северск 2018 г.</t>
  </si>
  <si>
    <t>Уточн. Думой ЗАТО Северск 2018 г.</t>
  </si>
  <si>
    <t>Утв. Думой ЗАТО Северск 2019 г.</t>
  </si>
  <si>
    <t>Уточн. Думой ЗАТО Северск 2019 г.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</si>
  <si>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</si>
  <si>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Источники внутреннего финансирования дефицита бюджета ЗАТО Северск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</si>
  <si>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</si>
  <si>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</si>
  <si>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</si>
  <si>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</si>
  <si>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</si>
  <si>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>Приложение 15.1
к Решению Думы ЗАТО Северск
от 21.12.2016 № 21/1</t>
  </si>
  <si>
    <t>_________________Т.И.Солдатова</t>
  </si>
  <si>
    <t>Начальник Общего отдела</t>
  </si>
  <si>
    <t>_________________О.В.Пантус</t>
  </si>
  <si>
    <t>«_____»______________2017 г.</t>
  </si>
  <si>
    <t>».</t>
  </si>
  <si>
    <t xml:space="preserve">   3.Изменение остатков средств на счетах по учету средств бюджета ЗАТО Северск</t>
  </si>
  <si>
    <t xml:space="preserve">        2. Опубликовать Решение  в  средстве массовой  информации  «Официальные ведомости Думы ЗАТО Северск»  и разместить в информационно-телекоммуникационной сети «Интернет» на официальном сайте Думы ЗАТО Северск (http://duma-seversk.ru).</t>
  </si>
  <si>
    <t>Председатель Правового комитета</t>
  </si>
  <si>
    <t xml:space="preserve">       2. Опубликовать Решение  в  средстве массовой  информации  «Официальные ведомости Думы ЗАТО Северск»  и разместить в информационно-телекоммуникационной сети «Интернет» на официальном сайте Думы ЗАТО Северск (http://duma-seversk.ru).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</si>
</sst>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6">
    <xf numFmtId="0" fontId="0" fillId="0" borderId="0" xfId="0" applyAlignment="1">
      <alignment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4" fontId="8" fillId="30" borderId="1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75" fontId="8" fillId="0" borderId="0" xfId="0" applyNumberFormat="1" applyFont="1" applyFill="1" applyAlignment="1">
      <alignment vertical="top" wrapText="1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0" fontId="9" fillId="30" borderId="0" xfId="0" applyFont="1" applyFill="1" applyAlignment="1">
      <alignment vertical="center"/>
    </xf>
    <xf numFmtId="0" fontId="9" fillId="30" borderId="0" xfId="0" applyNumberFormat="1" applyFont="1" applyFill="1" applyBorder="1" applyAlignment="1">
      <alignment vertical="center"/>
    </xf>
    <xf numFmtId="0" fontId="9" fillId="30" borderId="0" xfId="0" applyNumberFormat="1" applyFont="1" applyFill="1" applyBorder="1" applyAlignment="1">
      <alignment horizontal="left" vertical="center"/>
    </xf>
    <xf numFmtId="0" fontId="9" fillId="30" borderId="0" xfId="0" applyFont="1" applyFill="1" applyAlignment="1">
      <alignment/>
    </xf>
    <xf numFmtId="0" fontId="9" fillId="3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8" fillId="30" borderId="0" xfId="0" applyFont="1" applyFill="1" applyAlignment="1">
      <alignment vertic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7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Zeros="0" view="pageBreakPreview" zoomScale="75" zoomScaleSheetLayoutView="75" zoomScalePageLayoutView="0" workbookViewId="0" topLeftCell="A46">
      <selection activeCell="H9" sqref="H9"/>
    </sheetView>
  </sheetViews>
  <sheetFormatPr defaultColWidth="9.00390625" defaultRowHeight="12.75"/>
  <cols>
    <col min="1" max="1" width="35.875" style="9" customWidth="1"/>
    <col min="2" max="2" width="16.25390625" style="3" hidden="1" customWidth="1"/>
    <col min="3" max="3" width="8.25390625" style="2" hidden="1" customWidth="1"/>
    <col min="4" max="4" width="11.875" style="2" customWidth="1"/>
    <col min="5" max="5" width="10.875" style="2" customWidth="1"/>
    <col min="6" max="6" width="11.875" style="2" customWidth="1"/>
    <col min="7" max="7" width="12.25390625" style="2" customWidth="1"/>
    <col min="8" max="8" width="11.375" style="2" customWidth="1"/>
    <col min="9" max="9" width="12.125" style="2" customWidth="1"/>
    <col min="10" max="16384" width="9.125" style="2" customWidth="1"/>
  </cols>
  <sheetData>
    <row r="1" spans="1:12" ht="50.25" customHeight="1">
      <c r="A1" s="4"/>
      <c r="B1" s="19" t="s">
        <v>16</v>
      </c>
      <c r="C1" s="20"/>
      <c r="D1" s="20"/>
      <c r="E1" s="20"/>
      <c r="F1" s="20"/>
      <c r="G1" s="40" t="s">
        <v>29</v>
      </c>
      <c r="H1" s="40"/>
      <c r="I1" s="40"/>
      <c r="J1" s="6"/>
      <c r="K1" s="6"/>
      <c r="L1" s="6"/>
    </row>
    <row r="2" spans="1:12" ht="12" customHeight="1">
      <c r="A2" s="4"/>
      <c r="B2" s="14"/>
      <c r="C2" s="12"/>
      <c r="D2" s="12"/>
      <c r="E2" s="12"/>
      <c r="F2" s="12"/>
      <c r="G2" s="12"/>
      <c r="H2" s="12"/>
      <c r="I2" s="12"/>
      <c r="J2" s="6"/>
      <c r="K2" s="6"/>
      <c r="L2" s="6"/>
    </row>
    <row r="3" spans="1:9" ht="1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9" ht="21.75" customHeight="1">
      <c r="A4" s="45" t="s">
        <v>17</v>
      </c>
      <c r="B4" s="45"/>
      <c r="C4" s="45"/>
      <c r="D4" s="45"/>
      <c r="E4" s="45"/>
      <c r="F4" s="45"/>
      <c r="G4" s="45"/>
      <c r="H4" s="45"/>
      <c r="I4" s="45"/>
    </row>
    <row r="5" spans="1:9" ht="18.75" customHeight="1">
      <c r="A5" s="5"/>
      <c r="I5" s="5" t="s">
        <v>2</v>
      </c>
    </row>
    <row r="6" spans="1:9" s="7" customFormat="1" ht="21" customHeight="1">
      <c r="A6" s="41" t="s">
        <v>3</v>
      </c>
      <c r="B6" s="42"/>
      <c r="C6" s="42"/>
      <c r="D6" s="34" t="s">
        <v>18</v>
      </c>
      <c r="E6" s="32" t="s">
        <v>4</v>
      </c>
      <c r="F6" s="32" t="s">
        <v>19</v>
      </c>
      <c r="G6" s="34" t="s">
        <v>20</v>
      </c>
      <c r="H6" s="32" t="s">
        <v>4</v>
      </c>
      <c r="I6" s="32" t="s">
        <v>21</v>
      </c>
    </row>
    <row r="7" spans="1:9" ht="61.5" customHeight="1">
      <c r="A7" s="43"/>
      <c r="B7" s="42"/>
      <c r="C7" s="42"/>
      <c r="D7" s="35"/>
      <c r="E7" s="33"/>
      <c r="F7" s="33"/>
      <c r="G7" s="35"/>
      <c r="H7" s="33"/>
      <c r="I7" s="33"/>
    </row>
    <row r="8" spans="1:9" s="8" customFormat="1" ht="51" customHeight="1">
      <c r="A8" s="39" t="s">
        <v>23</v>
      </c>
      <c r="B8" s="38"/>
      <c r="C8" s="38"/>
      <c r="D8" s="21">
        <f>D10+D13+D16</f>
        <v>0</v>
      </c>
      <c r="E8" s="21">
        <f>E10+E13+E16</f>
        <v>0</v>
      </c>
      <c r="F8" s="21">
        <f>D8+E8</f>
        <v>0</v>
      </c>
      <c r="G8" s="21">
        <f>G10+G13+G16</f>
        <v>0</v>
      </c>
      <c r="H8" s="21">
        <f>H10+H13+H16</f>
        <v>0</v>
      </c>
      <c r="I8" s="21">
        <f>G8+H8</f>
        <v>0</v>
      </c>
    </row>
    <row r="9" spans="1:9" s="8" customFormat="1" ht="15.75">
      <c r="A9" s="39" t="s">
        <v>1</v>
      </c>
      <c r="B9" s="38"/>
      <c r="C9" s="38"/>
      <c r="D9" s="21"/>
      <c r="E9" s="21"/>
      <c r="F9" s="21"/>
      <c r="G9" s="10"/>
      <c r="H9" s="13"/>
      <c r="I9" s="21"/>
    </row>
    <row r="10" spans="1:9" s="8" customFormat="1" ht="66.75" customHeight="1">
      <c r="A10" s="37" t="s">
        <v>22</v>
      </c>
      <c r="B10" s="38"/>
      <c r="C10" s="38"/>
      <c r="D10" s="21">
        <f>D11+D12</f>
        <v>23700</v>
      </c>
      <c r="E10" s="21">
        <f>E11+E12</f>
        <v>0</v>
      </c>
      <c r="F10" s="21">
        <f aca="true" t="shared" si="0" ref="F10:F16">D10+E10</f>
        <v>23700</v>
      </c>
      <c r="G10" s="21">
        <f>G11+G12</f>
        <v>23700</v>
      </c>
      <c r="H10" s="21">
        <f>H11+H12</f>
        <v>0</v>
      </c>
      <c r="I10" s="21">
        <f aca="true" t="shared" si="1" ref="I10:I15">G10+H10</f>
        <v>23700</v>
      </c>
    </row>
    <row r="11" spans="1:9" s="9" customFormat="1" ht="65.25" customHeight="1">
      <c r="A11" s="37" t="s">
        <v>24</v>
      </c>
      <c r="B11" s="38"/>
      <c r="C11" s="38"/>
      <c r="D11" s="21">
        <v>44700</v>
      </c>
      <c r="E11" s="21">
        <v>7000</v>
      </c>
      <c r="F11" s="21">
        <f t="shared" si="0"/>
        <v>51700</v>
      </c>
      <c r="G11" s="11">
        <v>49600</v>
      </c>
      <c r="H11" s="13">
        <v>17000</v>
      </c>
      <c r="I11" s="21">
        <f t="shared" si="1"/>
        <v>66600</v>
      </c>
    </row>
    <row r="12" spans="1:9" s="9" customFormat="1" ht="65.25" customHeight="1">
      <c r="A12" s="37" t="s">
        <v>25</v>
      </c>
      <c r="B12" s="38"/>
      <c r="C12" s="38"/>
      <c r="D12" s="21">
        <v>-21000</v>
      </c>
      <c r="E12" s="21">
        <v>-7000</v>
      </c>
      <c r="F12" s="21">
        <f t="shared" si="0"/>
        <v>-28000</v>
      </c>
      <c r="G12" s="11">
        <v>-25900</v>
      </c>
      <c r="H12" s="13">
        <v>-17000</v>
      </c>
      <c r="I12" s="21">
        <f t="shared" si="1"/>
        <v>-42900</v>
      </c>
    </row>
    <row r="13" spans="1:9" s="9" customFormat="1" ht="68.25" customHeight="1">
      <c r="A13" s="37" t="s">
        <v>26</v>
      </c>
      <c r="B13" s="38"/>
      <c r="C13" s="38"/>
      <c r="D13" s="21">
        <f>D14+D15</f>
        <v>-23700</v>
      </c>
      <c r="E13" s="21">
        <f>E14+E15</f>
        <v>0</v>
      </c>
      <c r="F13" s="21">
        <f t="shared" si="0"/>
        <v>-23700</v>
      </c>
      <c r="G13" s="21">
        <f>G14+G15</f>
        <v>-23700</v>
      </c>
      <c r="H13" s="21">
        <f>H14+H15</f>
        <v>0</v>
      </c>
      <c r="I13" s="21">
        <f t="shared" si="1"/>
        <v>-23700</v>
      </c>
    </row>
    <row r="14" spans="1:9" s="9" customFormat="1" ht="64.5" customHeight="1">
      <c r="A14" s="37" t="s">
        <v>27</v>
      </c>
      <c r="B14" s="38"/>
      <c r="C14" s="38"/>
      <c r="D14" s="21"/>
      <c r="E14" s="21"/>
      <c r="F14" s="21">
        <f t="shared" si="0"/>
        <v>0</v>
      </c>
      <c r="G14" s="11"/>
      <c r="H14" s="13"/>
      <c r="I14" s="21">
        <f t="shared" si="1"/>
        <v>0</v>
      </c>
    </row>
    <row r="15" spans="1:9" s="9" customFormat="1" ht="52.5" customHeight="1">
      <c r="A15" s="37" t="s">
        <v>28</v>
      </c>
      <c r="B15" s="38"/>
      <c r="C15" s="38"/>
      <c r="D15" s="21">
        <v>-23700</v>
      </c>
      <c r="E15" s="21"/>
      <c r="F15" s="21">
        <f t="shared" si="0"/>
        <v>-23700</v>
      </c>
      <c r="G15" s="11">
        <v>-23700</v>
      </c>
      <c r="H15" s="13"/>
      <c r="I15" s="21">
        <f t="shared" si="1"/>
        <v>-23700</v>
      </c>
    </row>
    <row r="16" spans="1:9" s="9" customFormat="1" ht="49.5" customHeight="1">
      <c r="A16" s="37" t="s">
        <v>35</v>
      </c>
      <c r="B16" s="38"/>
      <c r="C16" s="38"/>
      <c r="D16" s="21">
        <v>0</v>
      </c>
      <c r="E16" s="21"/>
      <c r="F16" s="21">
        <f t="shared" si="0"/>
        <v>0</v>
      </c>
      <c r="G16" s="11"/>
      <c r="H16" s="13"/>
      <c r="I16" s="23" t="s">
        <v>34</v>
      </c>
    </row>
    <row r="18" spans="1:9" ht="60" customHeight="1">
      <c r="A18" s="36" t="s">
        <v>36</v>
      </c>
      <c r="B18" s="36"/>
      <c r="C18" s="36"/>
      <c r="D18" s="36"/>
      <c r="E18" s="36"/>
      <c r="F18" s="36"/>
      <c r="G18" s="36"/>
      <c r="H18" s="36"/>
      <c r="I18" s="36"/>
    </row>
    <row r="19" spans="1:9" ht="12.75" customHeight="1">
      <c r="A19" s="15"/>
      <c r="B19" s="16"/>
      <c r="C19" s="17"/>
      <c r="D19" s="17"/>
      <c r="E19" s="17"/>
      <c r="F19" s="17"/>
      <c r="G19" s="17"/>
      <c r="H19" s="17"/>
      <c r="I19" s="17"/>
    </row>
    <row r="20" spans="1:9" ht="18.75">
      <c r="A20" s="15" t="s">
        <v>7</v>
      </c>
      <c r="B20" s="16"/>
      <c r="C20" s="17"/>
      <c r="D20" s="17"/>
      <c r="E20" s="17"/>
      <c r="F20" s="17"/>
      <c r="G20" s="17"/>
      <c r="H20" s="17"/>
      <c r="I20" s="17"/>
    </row>
    <row r="21" spans="1:9" ht="14.25" customHeight="1">
      <c r="A21" s="15"/>
      <c r="B21" s="16"/>
      <c r="C21" s="17"/>
      <c r="D21" s="17"/>
      <c r="E21" s="17"/>
      <c r="F21" s="17"/>
      <c r="G21" s="17"/>
      <c r="H21" s="17"/>
      <c r="I21" s="17"/>
    </row>
    <row r="22" spans="1:9" ht="14.25" customHeight="1">
      <c r="A22" s="15"/>
      <c r="B22" s="16"/>
      <c r="C22" s="17"/>
      <c r="D22" s="17"/>
      <c r="E22" s="17"/>
      <c r="F22" s="17"/>
      <c r="G22" s="17"/>
      <c r="H22" s="17"/>
      <c r="I22" s="17"/>
    </row>
    <row r="23" spans="1:9" ht="15" customHeight="1">
      <c r="A23" s="15"/>
      <c r="B23" s="16"/>
      <c r="C23" s="17"/>
      <c r="D23" s="17"/>
      <c r="E23" s="17"/>
      <c r="F23" s="17"/>
      <c r="G23" s="17"/>
      <c r="H23" s="17"/>
      <c r="I23" s="17"/>
    </row>
    <row r="24" spans="1:9" ht="13.5" customHeight="1">
      <c r="A24" s="15"/>
      <c r="B24" s="16"/>
      <c r="C24" s="17"/>
      <c r="D24" s="17"/>
      <c r="E24" s="17"/>
      <c r="F24" s="17"/>
      <c r="G24" s="17"/>
      <c r="H24" s="17"/>
      <c r="I24" s="17"/>
    </row>
    <row r="25" spans="1:9" ht="18.75">
      <c r="A25" s="15" t="s">
        <v>9</v>
      </c>
      <c r="B25" s="16"/>
      <c r="C25" s="17"/>
      <c r="D25" s="17"/>
      <c r="E25" s="17"/>
      <c r="F25" s="17"/>
      <c r="G25" s="17"/>
      <c r="H25" s="17"/>
      <c r="I25" s="17"/>
    </row>
    <row r="26" spans="1:9" ht="18.75">
      <c r="A26" s="15" t="s">
        <v>10</v>
      </c>
      <c r="B26" s="16"/>
      <c r="C26" s="17"/>
      <c r="D26" s="17"/>
      <c r="E26" s="17"/>
      <c r="F26" s="17"/>
      <c r="G26" s="17"/>
      <c r="H26" s="17"/>
      <c r="I26" s="22" t="s">
        <v>8</v>
      </c>
    </row>
    <row r="53" ht="18.75">
      <c r="A53" s="24" t="s">
        <v>11</v>
      </c>
    </row>
    <row r="54" ht="18.75">
      <c r="A54" s="24" t="s">
        <v>12</v>
      </c>
    </row>
    <row r="55" ht="18.75">
      <c r="A55" s="25" t="s">
        <v>13</v>
      </c>
    </row>
    <row r="56" ht="18.75">
      <c r="A56" s="26" t="s">
        <v>33</v>
      </c>
    </row>
    <row r="57" ht="18.75">
      <c r="A57" s="27"/>
    </row>
    <row r="58" ht="18.75">
      <c r="A58" s="28" t="s">
        <v>14</v>
      </c>
    </row>
    <row r="59" spans="1:6" ht="18.75">
      <c r="A59" s="25" t="s">
        <v>15</v>
      </c>
      <c r="B59" s="29"/>
      <c r="C59" s="30"/>
      <c r="D59" s="30"/>
      <c r="E59" s="30"/>
      <c r="F59" s="30"/>
    </row>
    <row r="60" ht="18.75">
      <c r="A60" s="26" t="s">
        <v>33</v>
      </c>
    </row>
    <row r="61" ht="18.75">
      <c r="A61" s="26"/>
    </row>
    <row r="62" ht="18.75">
      <c r="A62" s="24" t="s">
        <v>37</v>
      </c>
    </row>
    <row r="63" spans="1:6" ht="18.75">
      <c r="A63" s="25" t="s">
        <v>30</v>
      </c>
      <c r="B63" s="29"/>
      <c r="C63" s="30"/>
      <c r="D63" s="30"/>
      <c r="E63" s="30"/>
      <c r="F63" s="30"/>
    </row>
    <row r="64" spans="1:6" ht="18.75">
      <c r="A64" s="26" t="s">
        <v>33</v>
      </c>
      <c r="B64" s="29"/>
      <c r="C64" s="30"/>
      <c r="D64" s="30"/>
      <c r="E64" s="30"/>
      <c r="F64" s="30"/>
    </row>
    <row r="65" spans="1:8" ht="18.75">
      <c r="A65" s="24"/>
      <c r="B65" s="29"/>
      <c r="C65" s="30"/>
      <c r="D65" s="30"/>
      <c r="E65" s="30"/>
      <c r="F65" s="30"/>
      <c r="G65" s="1"/>
      <c r="H65" s="1"/>
    </row>
    <row r="66" spans="1:8" ht="18.75">
      <c r="A66" s="24" t="s">
        <v>31</v>
      </c>
      <c r="B66" s="29"/>
      <c r="C66" s="30"/>
      <c r="D66" s="30"/>
      <c r="E66" s="30"/>
      <c r="F66" s="30"/>
      <c r="G66" s="1"/>
      <c r="H66" s="1"/>
    </row>
    <row r="67" spans="1:8" ht="18.75">
      <c r="A67" s="25" t="s">
        <v>32</v>
      </c>
      <c r="B67" s="29"/>
      <c r="C67" s="30"/>
      <c r="D67" s="30"/>
      <c r="E67" s="30"/>
      <c r="F67" s="30"/>
      <c r="G67" s="1"/>
      <c r="H67" s="1"/>
    </row>
    <row r="68" spans="1:6" ht="18.75">
      <c r="A68" s="26" t="s">
        <v>33</v>
      </c>
      <c r="B68" s="29"/>
      <c r="C68" s="30"/>
      <c r="D68" s="30"/>
      <c r="E68" s="30"/>
      <c r="F68" s="30"/>
    </row>
    <row r="69" spans="1:6" ht="18.75">
      <c r="A69" s="31"/>
      <c r="B69" s="29"/>
      <c r="C69" s="30"/>
      <c r="D69" s="30"/>
      <c r="E69" s="30"/>
      <c r="F69" s="30"/>
    </row>
    <row r="83" ht="18.75">
      <c r="A83" s="18" t="s">
        <v>6</v>
      </c>
    </row>
    <row r="84" ht="18.75">
      <c r="A84" s="18" t="s">
        <v>5</v>
      </c>
    </row>
  </sheetData>
  <sheetProtection/>
  <mergeCells count="20">
    <mergeCell ref="E6:E7"/>
    <mergeCell ref="F6:F7"/>
    <mergeCell ref="A9:C9"/>
    <mergeCell ref="G1:I1"/>
    <mergeCell ref="I6:I7"/>
    <mergeCell ref="A6:C7"/>
    <mergeCell ref="A8:C8"/>
    <mergeCell ref="A3:I3"/>
    <mergeCell ref="A4:I4"/>
    <mergeCell ref="G6:G7"/>
    <mergeCell ref="H6:H7"/>
    <mergeCell ref="D6:D7"/>
    <mergeCell ref="A18:I18"/>
    <mergeCell ref="A10:C10"/>
    <mergeCell ref="A11:C11"/>
    <mergeCell ref="A12:C12"/>
    <mergeCell ref="A15:C15"/>
    <mergeCell ref="A16:C16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248" useFirstPageNumber="1" fitToHeight="0" fitToWidth="1" horizontalDpi="600" verticalDpi="600" orientation="portrait" paperSize="9" scale="84" r:id="rId1"/>
  <headerFooter alignWithMargins="0">
    <oddHeader>&amp;C&amp;"Times New Roman,обычный"&amp;12&amp;P</oddHeader>
  </headerFooter>
  <colBreaks count="1" manualBreakCount="1">
    <brk id="9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Zeros="0" tabSelected="1" view="pageBreakPreview" zoomScale="75" zoomScaleSheetLayoutView="75" zoomScalePageLayoutView="0" workbookViewId="0" topLeftCell="A5">
      <selection activeCell="H48" sqref="H48"/>
    </sheetView>
  </sheetViews>
  <sheetFormatPr defaultColWidth="9.00390625" defaultRowHeight="12.75"/>
  <cols>
    <col min="1" max="1" width="35.875" style="9" customWidth="1"/>
    <col min="2" max="2" width="16.25390625" style="3" hidden="1" customWidth="1"/>
    <col min="3" max="3" width="8.25390625" style="2" hidden="1" customWidth="1"/>
    <col min="4" max="4" width="11.875" style="2" customWidth="1"/>
    <col min="5" max="5" width="10.875" style="2" customWidth="1"/>
    <col min="6" max="6" width="11.875" style="2" customWidth="1"/>
    <col min="7" max="7" width="12.25390625" style="2" customWidth="1"/>
    <col min="8" max="8" width="11.375" style="2" customWidth="1"/>
    <col min="9" max="9" width="12.125" style="2" customWidth="1"/>
    <col min="10" max="16384" width="9.125" style="2" customWidth="1"/>
  </cols>
  <sheetData>
    <row r="1" spans="1:12" ht="50.25" customHeight="1">
      <c r="A1" s="4"/>
      <c r="B1" s="19" t="s">
        <v>16</v>
      </c>
      <c r="C1" s="20"/>
      <c r="D1" s="20"/>
      <c r="E1" s="20"/>
      <c r="F1" s="20"/>
      <c r="G1" s="40" t="s">
        <v>29</v>
      </c>
      <c r="H1" s="40"/>
      <c r="I1" s="40"/>
      <c r="J1" s="6"/>
      <c r="K1" s="6"/>
      <c r="L1" s="6"/>
    </row>
    <row r="2" spans="1:12" ht="12" customHeight="1">
      <c r="A2" s="4"/>
      <c r="B2" s="14"/>
      <c r="C2" s="12"/>
      <c r="D2" s="12"/>
      <c r="E2" s="12"/>
      <c r="F2" s="12"/>
      <c r="G2" s="12"/>
      <c r="H2" s="12"/>
      <c r="I2" s="12"/>
      <c r="J2" s="6"/>
      <c r="K2" s="6"/>
      <c r="L2" s="6"/>
    </row>
    <row r="3" spans="1:9" ht="1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9" ht="21.75" customHeight="1">
      <c r="A4" s="45" t="s">
        <v>17</v>
      </c>
      <c r="B4" s="45"/>
      <c r="C4" s="45"/>
      <c r="D4" s="45"/>
      <c r="E4" s="45"/>
      <c r="F4" s="45"/>
      <c r="G4" s="45"/>
      <c r="H4" s="45"/>
      <c r="I4" s="45"/>
    </row>
    <row r="5" spans="1:9" ht="18.75" customHeight="1">
      <c r="A5" s="5"/>
      <c r="I5" s="5" t="s">
        <v>2</v>
      </c>
    </row>
    <row r="6" spans="1:9" s="7" customFormat="1" ht="21" customHeight="1">
      <c r="A6" s="41" t="s">
        <v>3</v>
      </c>
      <c r="B6" s="42"/>
      <c r="C6" s="42"/>
      <c r="D6" s="34" t="s">
        <v>18</v>
      </c>
      <c r="E6" s="32" t="s">
        <v>4</v>
      </c>
      <c r="F6" s="32" t="s">
        <v>19</v>
      </c>
      <c r="G6" s="34" t="s">
        <v>20</v>
      </c>
      <c r="H6" s="32" t="s">
        <v>4</v>
      </c>
      <c r="I6" s="32" t="s">
        <v>21</v>
      </c>
    </row>
    <row r="7" spans="1:9" ht="61.5" customHeight="1">
      <c r="A7" s="43"/>
      <c r="B7" s="42"/>
      <c r="C7" s="42"/>
      <c r="D7" s="35"/>
      <c r="E7" s="33"/>
      <c r="F7" s="33"/>
      <c r="G7" s="35"/>
      <c r="H7" s="33"/>
      <c r="I7" s="33"/>
    </row>
    <row r="8" spans="1:9" s="8" customFormat="1" ht="51" customHeight="1">
      <c r="A8" s="39" t="s">
        <v>23</v>
      </c>
      <c r="B8" s="38"/>
      <c r="C8" s="38"/>
      <c r="D8" s="21">
        <f>D10+D13+D16</f>
        <v>0</v>
      </c>
      <c r="E8" s="21">
        <f>E10+E13+E16</f>
        <v>0</v>
      </c>
      <c r="F8" s="21">
        <f>D8+E8</f>
        <v>0</v>
      </c>
      <c r="G8" s="21">
        <f>G10+G13+G16</f>
        <v>0</v>
      </c>
      <c r="H8" s="21">
        <f>H10+H13+H16</f>
        <v>0</v>
      </c>
      <c r="I8" s="21">
        <f>G8+H8</f>
        <v>0</v>
      </c>
    </row>
    <row r="9" spans="1:9" s="8" customFormat="1" ht="15.75">
      <c r="A9" s="39" t="s">
        <v>1</v>
      </c>
      <c r="B9" s="38"/>
      <c r="C9" s="38"/>
      <c r="D9" s="21"/>
      <c r="E9" s="21"/>
      <c r="F9" s="21"/>
      <c r="G9" s="10"/>
      <c r="H9" s="13"/>
      <c r="I9" s="21"/>
    </row>
    <row r="10" spans="1:9" s="8" customFormat="1" ht="66.75" customHeight="1">
      <c r="A10" s="37" t="s">
        <v>22</v>
      </c>
      <c r="B10" s="38"/>
      <c r="C10" s="38"/>
      <c r="D10" s="21">
        <v>23700</v>
      </c>
      <c r="E10" s="21">
        <f>E11+E12</f>
        <v>0</v>
      </c>
      <c r="F10" s="21">
        <f aca="true" t="shared" si="0" ref="F10:F16">D10+E10</f>
        <v>23700</v>
      </c>
      <c r="G10" s="21">
        <v>23700</v>
      </c>
      <c r="H10" s="21">
        <f>H11+H12</f>
        <v>0</v>
      </c>
      <c r="I10" s="21">
        <f aca="true" t="shared" si="1" ref="I10:I15">G10+H10</f>
        <v>23700</v>
      </c>
    </row>
    <row r="11" spans="1:9" s="9" customFormat="1" ht="65.25" customHeight="1">
      <c r="A11" s="37" t="s">
        <v>24</v>
      </c>
      <c r="B11" s="38"/>
      <c r="C11" s="38"/>
      <c r="D11" s="21">
        <v>51700</v>
      </c>
      <c r="E11" s="21"/>
      <c r="F11" s="21">
        <f t="shared" si="0"/>
        <v>51700</v>
      </c>
      <c r="G11" s="11">
        <v>66600</v>
      </c>
      <c r="H11" s="13">
        <f>108217.85-66600</f>
        <v>41617.850000000006</v>
      </c>
      <c r="I11" s="21">
        <f t="shared" si="1"/>
        <v>108217.85</v>
      </c>
    </row>
    <row r="12" spans="1:9" s="9" customFormat="1" ht="65.25" customHeight="1">
      <c r="A12" s="37" t="s">
        <v>25</v>
      </c>
      <c r="B12" s="38"/>
      <c r="C12" s="38"/>
      <c r="D12" s="21">
        <v>-28000</v>
      </c>
      <c r="E12" s="21"/>
      <c r="F12" s="21">
        <f t="shared" si="0"/>
        <v>-28000</v>
      </c>
      <c r="G12" s="11">
        <v>-42900</v>
      </c>
      <c r="H12" s="13">
        <f>-84517.85+42900</f>
        <v>-41617.850000000006</v>
      </c>
      <c r="I12" s="21">
        <f t="shared" si="1"/>
        <v>-84517.85</v>
      </c>
    </row>
    <row r="13" spans="1:9" s="9" customFormat="1" ht="68.25" customHeight="1">
      <c r="A13" s="37" t="s">
        <v>26</v>
      </c>
      <c r="B13" s="38"/>
      <c r="C13" s="38"/>
      <c r="D13" s="21">
        <v>-23700</v>
      </c>
      <c r="E13" s="21">
        <f>E14+E15</f>
        <v>0</v>
      </c>
      <c r="F13" s="21">
        <f t="shared" si="0"/>
        <v>-23700</v>
      </c>
      <c r="G13" s="21">
        <v>-23700</v>
      </c>
      <c r="H13" s="21">
        <f>H14+H15</f>
        <v>0</v>
      </c>
      <c r="I13" s="21">
        <f t="shared" si="1"/>
        <v>-23700</v>
      </c>
    </row>
    <row r="14" spans="1:9" s="9" customFormat="1" ht="64.5" customHeight="1">
      <c r="A14" s="37" t="s">
        <v>27</v>
      </c>
      <c r="B14" s="38"/>
      <c r="C14" s="38"/>
      <c r="D14" s="21">
        <v>0</v>
      </c>
      <c r="E14" s="21"/>
      <c r="F14" s="21">
        <f t="shared" si="0"/>
        <v>0</v>
      </c>
      <c r="G14" s="11">
        <v>0</v>
      </c>
      <c r="H14" s="13"/>
      <c r="I14" s="21">
        <f t="shared" si="1"/>
        <v>0</v>
      </c>
    </row>
    <row r="15" spans="1:9" s="9" customFormat="1" ht="52.5" customHeight="1">
      <c r="A15" s="37" t="s">
        <v>28</v>
      </c>
      <c r="B15" s="38"/>
      <c r="C15" s="38"/>
      <c r="D15" s="21">
        <v>-23700</v>
      </c>
      <c r="E15" s="21"/>
      <c r="F15" s="21">
        <f t="shared" si="0"/>
        <v>-23700</v>
      </c>
      <c r="G15" s="11">
        <v>-23700</v>
      </c>
      <c r="H15" s="13"/>
      <c r="I15" s="21">
        <f t="shared" si="1"/>
        <v>-23700</v>
      </c>
    </row>
    <row r="16" spans="1:9" s="9" customFormat="1" ht="49.5" customHeight="1">
      <c r="A16" s="37" t="s">
        <v>35</v>
      </c>
      <c r="B16" s="38"/>
      <c r="C16" s="38"/>
      <c r="D16" s="21">
        <v>0</v>
      </c>
      <c r="E16" s="21"/>
      <c r="F16" s="21">
        <f t="shared" si="0"/>
        <v>0</v>
      </c>
      <c r="G16" s="11"/>
      <c r="H16" s="13"/>
      <c r="I16" s="23" t="s">
        <v>34</v>
      </c>
    </row>
    <row r="18" spans="1:9" ht="60" customHeight="1">
      <c r="A18" s="36" t="s">
        <v>38</v>
      </c>
      <c r="B18" s="36"/>
      <c r="C18" s="36"/>
      <c r="D18" s="36"/>
      <c r="E18" s="36"/>
      <c r="F18" s="36"/>
      <c r="G18" s="36"/>
      <c r="H18" s="36"/>
      <c r="I18" s="36"/>
    </row>
    <row r="19" spans="1:9" ht="12.75" customHeight="1">
      <c r="A19" s="15"/>
      <c r="B19" s="16"/>
      <c r="C19" s="17"/>
      <c r="D19" s="17"/>
      <c r="E19" s="17"/>
      <c r="F19" s="17"/>
      <c r="G19" s="17"/>
      <c r="H19" s="17"/>
      <c r="I19" s="17"/>
    </row>
    <row r="20" spans="1:9" ht="18.75">
      <c r="A20" s="15" t="s">
        <v>7</v>
      </c>
      <c r="B20" s="16"/>
      <c r="C20" s="17"/>
      <c r="D20" s="17"/>
      <c r="E20" s="17"/>
      <c r="F20" s="17"/>
      <c r="G20" s="17"/>
      <c r="H20" s="17"/>
      <c r="I20" s="17"/>
    </row>
    <row r="21" spans="1:9" ht="14.25" customHeight="1">
      <c r="A21" s="15"/>
      <c r="B21" s="16"/>
      <c r="C21" s="17"/>
      <c r="D21" s="17"/>
      <c r="E21" s="17"/>
      <c r="F21" s="17"/>
      <c r="G21" s="17"/>
      <c r="H21" s="17"/>
      <c r="I21" s="17"/>
    </row>
    <row r="22" spans="1:9" ht="14.25" customHeight="1">
      <c r="A22" s="15"/>
      <c r="B22" s="16"/>
      <c r="C22" s="17"/>
      <c r="D22" s="17"/>
      <c r="E22" s="17"/>
      <c r="F22" s="17"/>
      <c r="G22" s="17"/>
      <c r="H22" s="17"/>
      <c r="I22" s="17"/>
    </row>
    <row r="23" spans="1:9" ht="15" customHeight="1">
      <c r="A23" s="15"/>
      <c r="B23" s="16"/>
      <c r="C23" s="17"/>
      <c r="D23" s="17"/>
      <c r="E23" s="17"/>
      <c r="F23" s="17"/>
      <c r="G23" s="17"/>
      <c r="H23" s="17"/>
      <c r="I23" s="17"/>
    </row>
    <row r="24" spans="1:9" ht="13.5" customHeight="1">
      <c r="A24" s="15"/>
      <c r="B24" s="16"/>
      <c r="C24" s="17"/>
      <c r="D24" s="17"/>
      <c r="E24" s="17"/>
      <c r="F24" s="17"/>
      <c r="G24" s="17"/>
      <c r="H24" s="17"/>
      <c r="I24" s="17"/>
    </row>
    <row r="25" spans="1:9" ht="18.75">
      <c r="A25" s="15" t="s">
        <v>9</v>
      </c>
      <c r="B25" s="16"/>
      <c r="C25" s="17"/>
      <c r="D25" s="17"/>
      <c r="E25" s="17"/>
      <c r="F25" s="17"/>
      <c r="G25" s="17"/>
      <c r="H25" s="17"/>
      <c r="I25" s="17"/>
    </row>
    <row r="26" spans="1:9" ht="18.75">
      <c r="A26" s="15" t="s">
        <v>10</v>
      </c>
      <c r="B26" s="16"/>
      <c r="C26" s="17"/>
      <c r="D26" s="17"/>
      <c r="E26" s="17"/>
      <c r="F26" s="17"/>
      <c r="G26" s="17"/>
      <c r="H26" s="17"/>
      <c r="I26" s="22" t="s">
        <v>8</v>
      </c>
    </row>
    <row r="48" ht="18.75">
      <c r="A48" s="24"/>
    </row>
    <row r="49" ht="18.75">
      <c r="A49" s="24"/>
    </row>
    <row r="50" ht="18.75">
      <c r="A50" s="25"/>
    </row>
    <row r="51" ht="18.75">
      <c r="A51" s="26"/>
    </row>
    <row r="52" ht="18.75">
      <c r="A52" s="27"/>
    </row>
    <row r="53" ht="18.75">
      <c r="A53" s="28"/>
    </row>
    <row r="54" spans="1:6" ht="18.75">
      <c r="A54" s="25"/>
      <c r="B54" s="29"/>
      <c r="C54" s="30"/>
      <c r="D54" s="30"/>
      <c r="E54" s="30"/>
      <c r="F54" s="30"/>
    </row>
    <row r="55" ht="18.75">
      <c r="A55" s="26"/>
    </row>
    <row r="56" ht="18.75">
      <c r="A56" s="26"/>
    </row>
    <row r="57" ht="18.75">
      <c r="A57" s="24"/>
    </row>
    <row r="58" spans="1:6" ht="18.75">
      <c r="A58" s="25"/>
      <c r="B58" s="29"/>
      <c r="C58" s="30"/>
      <c r="D58" s="30"/>
      <c r="E58" s="30"/>
      <c r="F58" s="30"/>
    </row>
    <row r="59" spans="1:6" ht="18.75">
      <c r="A59" s="26"/>
      <c r="B59" s="29"/>
      <c r="C59" s="30"/>
      <c r="D59" s="30"/>
      <c r="E59" s="30"/>
      <c r="F59" s="30"/>
    </row>
    <row r="60" spans="1:8" ht="18.75">
      <c r="A60" s="24"/>
      <c r="B60" s="29"/>
      <c r="C60" s="30"/>
      <c r="D60" s="30"/>
      <c r="E60" s="30"/>
      <c r="F60" s="30"/>
      <c r="G60" s="1"/>
      <c r="H60" s="1"/>
    </row>
    <row r="61" spans="1:8" ht="18.75">
      <c r="A61" s="24"/>
      <c r="B61" s="29"/>
      <c r="C61" s="30"/>
      <c r="D61" s="30"/>
      <c r="E61" s="30"/>
      <c r="F61" s="30"/>
      <c r="G61" s="1"/>
      <c r="H61" s="1"/>
    </row>
    <row r="62" spans="1:8" ht="18.75">
      <c r="A62" s="25"/>
      <c r="B62" s="29"/>
      <c r="C62" s="30"/>
      <c r="D62" s="30"/>
      <c r="E62" s="30"/>
      <c r="F62" s="30"/>
      <c r="G62" s="1"/>
      <c r="H62" s="1"/>
    </row>
    <row r="63" spans="1:6" ht="18.75">
      <c r="A63" s="26"/>
      <c r="B63" s="29"/>
      <c r="C63" s="30"/>
      <c r="D63" s="30"/>
      <c r="E63" s="30"/>
      <c r="F63" s="30"/>
    </row>
    <row r="64" spans="1:6" ht="18.75">
      <c r="A64" s="31"/>
      <c r="B64" s="29"/>
      <c r="C64" s="30"/>
      <c r="D64" s="30"/>
      <c r="E64" s="30"/>
      <c r="F64" s="30"/>
    </row>
    <row r="78" ht="18.75">
      <c r="A78" s="18"/>
    </row>
    <row r="79" ht="18.75">
      <c r="A79" s="18"/>
    </row>
  </sheetData>
  <sheetProtection/>
  <mergeCells count="20">
    <mergeCell ref="G1:I1"/>
    <mergeCell ref="A3:I3"/>
    <mergeCell ref="A4:I4"/>
    <mergeCell ref="A6:C7"/>
    <mergeCell ref="D6:D7"/>
    <mergeCell ref="E6:E7"/>
    <mergeCell ref="F6:F7"/>
    <mergeCell ref="G6:G7"/>
    <mergeCell ref="H6:H7"/>
    <mergeCell ref="I6:I7"/>
    <mergeCell ref="A14:C14"/>
    <mergeCell ref="A15:C15"/>
    <mergeCell ref="A16:C16"/>
    <mergeCell ref="A18:I18"/>
    <mergeCell ref="A8:C8"/>
    <mergeCell ref="A9:C9"/>
    <mergeCell ref="A10:C10"/>
    <mergeCell ref="A11:C11"/>
    <mergeCell ref="A12:C12"/>
    <mergeCell ref="A13:C13"/>
  </mergeCells>
  <printOptions/>
  <pageMargins left="0.984251968503937" right="0.3937007874015748" top="0.5905511811023623" bottom="0.7874015748031497" header="0.31496062992125984" footer="0"/>
  <pageSetup firstPageNumber="148" useFirstPageNumber="1" fitToHeight="0" fitToWidth="1" horizontalDpi="600" verticalDpi="600" orientation="portrait" paperSize="9" scale="84" r:id="rId1"/>
  <headerFooter alignWithMargins="0">
    <oddHeader>&amp;C&amp;"Times New Roman,обычный"&amp;12&amp;P</oddHeader>
  </headerFooter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2017-11-16T04:24:39Z</cp:lastPrinted>
  <dcterms:created xsi:type="dcterms:W3CDTF">2003-11-12T05:35:25Z</dcterms:created>
  <dcterms:modified xsi:type="dcterms:W3CDTF">2017-12-05T02:54:55Z</dcterms:modified>
  <cp:category/>
  <cp:version/>
  <cp:contentType/>
  <cp:contentStatus/>
</cp:coreProperties>
</file>