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<sst xmlns="http://schemas.openxmlformats.org/spreadsheetml/2006/main" count="109" uniqueCount="65">
  <si>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</si>
  <si>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</si>
  <si>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</si>
  <si>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</si>
  <si>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</si>
  <si>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</si>
  <si>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</si>
  <si>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</si>
  <si>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</si>
  <si>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</si>
  <si>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</si>
  <si>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</si>
  <si>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</si>
  <si>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2007 г.</t>
  </si>
  <si>
    <t>Уточн.
Думой
 ЗАТО Северск 2007 г.</t>
  </si>
  <si>
    <t>В расчет утвержденных лимитов включены кварталы:1 кв.,2 кв.,3 кв.,4 кв.</t>
  </si>
  <si>
    <t>(тыс.руб.)</t>
  </si>
  <si>
    <t>План финансирования объектов капитальных ремонтов по ЗАТО Северск на 2007 год</t>
  </si>
  <si>
    <t xml:space="preserve"> Расчет  за период с 08 Мая 2007 г. по 30 Мая 2007 г.</t>
  </si>
  <si>
    <t>Действующие и отложенные документы, бюджет и внебюджет</t>
  </si>
  <si>
    <t xml:space="preserve">Задана маска для классификации:--- **** ----*02 --- 225 </t>
  </si>
  <si>
    <t>Приложение 11</t>
  </si>
  <si>
    <t>Капитальный ремонт за счет средств местного бюджета, в том числе:</t>
  </si>
  <si>
    <t>0100</t>
  </si>
  <si>
    <t>Общегосударственные вопросы</t>
  </si>
  <si>
    <t>0104</t>
  </si>
  <si>
    <t>Администрация ЗАТО Северск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</si>
  <si>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</si>
  <si>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</si>
  <si>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</si>
  <si>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</si>
  <si>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>0700</t>
  </si>
  <si>
    <t>Образование</t>
  </si>
  <si>
    <t>0701</t>
  </si>
  <si>
    <t>Управление образования Администрации ЗАТО Северск</t>
  </si>
  <si>
    <t>0702</t>
  </si>
  <si>
    <t>МОУ ЗАТО Северск ДОД СДЮСШОР "Лидер"</t>
  </si>
  <si>
    <t>0707</t>
  </si>
  <si>
    <t>Отдел по делам молодёжи Администрации ЗАТО Северск</t>
  </si>
  <si>
    <t>0709</t>
  </si>
  <si>
    <t>Капитальный ремонт за счет субвенции федерального бюджета, в том числе:</t>
  </si>
  <si>
    <t>МОУ ЗАТО Северск ДОД ДЮСШ НВС "Русь"</t>
  </si>
  <si>
    <t>МУ ОЛ "Зелёный мыс"</t>
  </si>
  <si>
    <t>0800</t>
  </si>
  <si>
    <t>Культура, кинематография и средства массовой информации</t>
  </si>
  <si>
    <t>0801</t>
  </si>
  <si>
    <t>МУ "Музей г.Северска"</t>
  </si>
  <si>
    <t>МУ "МТ "Наш мир"</t>
  </si>
  <si>
    <t>МУ "СМТ"</t>
  </si>
  <si>
    <t>Детский театр</t>
  </si>
  <si>
    <t>МУ "СПП"</t>
  </si>
  <si>
    <t>Капитальный ремонт за счет субсидии областного бюджета, в том числе:</t>
  </si>
  <si>
    <t>МУ ЗАТО Северск ДОЛ "Восход"</t>
  </si>
  <si>
    <t>МУ ДОЛ "Берёзка"</t>
  </si>
  <si>
    <t>МУ ЦДБ</t>
  </si>
  <si>
    <t>МУ ЦГБ</t>
  </si>
  <si>
    <t>ВСЕГО:</t>
  </si>
  <si>
    <t xml:space="preserve"> 1</t>
  </si>
  <si>
    <t>I</t>
  </si>
  <si>
    <t>II</t>
  </si>
  <si>
    <t>III</t>
  </si>
  <si>
    <t>C.В.Шурыгина</t>
  </si>
  <si>
    <t>77-39-25</t>
  </si>
  <si>
    <t>к Решению Думы ЗАТО Северск</t>
  </si>
  <si>
    <r>
      <t>от__</t>
    </r>
    <r>
      <rPr>
        <u val="single"/>
        <sz val="12"/>
        <rFont val="Times New Roman"/>
        <family val="1"/>
      </rPr>
      <t>21.06.</t>
    </r>
    <r>
      <rPr>
        <sz val="12"/>
        <rFont val="Times New Roman"/>
        <family val="1"/>
      </rPr>
      <t>2007 №__</t>
    </r>
    <r>
      <rPr>
        <u val="single"/>
        <sz val="12"/>
        <rFont val="Times New Roman"/>
        <family val="1"/>
      </rPr>
      <t>33/2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</si>
</sst>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justify" wrapText="1"/>
    </xf>
    <xf numFmtId="4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/>
    </xf>
    <xf numFmtId="0" fontId="4" fillId="0" borderId="0" xfId="0" applyNumberFormat="1" applyFont="1" applyAlignment="1">
      <alignment horizontal="center" vertical="justify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33"/>
  <sheetViews>
    <sheetView showZeros="0" tabSelected="1" workbookViewId="0" topLeftCell="A1">
      <selection activeCell="A1" sqref="A1"/>
    </sheetView>
  </sheetViews>
  <sheetFormatPr defaultColWidth="9.140625" defaultRowHeight="12.75" outlineLevelRow="1" outlineLevelCol="1"/>
  <cols>
    <col min="1" max="1" width="8.7109375" style="15" customWidth="1"/>
    <col min="2" max="2" width="60.57421875" style="17" customWidth="1"/>
    <col min="3" max="3" width="17.7109375" style="9" customWidth="1"/>
    <col min="4" max="4" width="15.57421875" style="9" customWidth="1"/>
    <col min="5" max="5" width="17.7109375" style="9" customWidth="1"/>
    <col min="6" max="7" width="17.7109375" style="9" hidden="1" customWidth="1" outlineLevel="1"/>
    <col min="8" max="17" width="17.7109375" style="8" hidden="1" customWidth="1" outlineLevel="1"/>
    <col min="18" max="18" width="8.8515625" style="8" customWidth="1" collapsed="1"/>
    <col min="19" max="16384" width="8.8515625" style="8" customWidth="1"/>
  </cols>
  <sheetData>
    <row r="1" spans="3:16" ht="15.75">
      <c r="C1" s="9" t="s">
        <v>21</v>
      </c>
      <c r="P1" s="6"/>
    </row>
    <row r="2" spans="1:3" ht="15.75">
      <c r="A2" s="15" t="s">
        <v>10</v>
      </c>
      <c r="C2" s="10" t="s">
        <v>63</v>
      </c>
    </row>
    <row r="3" spans="1:3" ht="15.75">
      <c r="A3" s="15" t="s">
        <v>10</v>
      </c>
      <c r="C3" s="7" t="s">
        <v>64</v>
      </c>
    </row>
    <row r="4" spans="1:2" ht="15.75">
      <c r="A4" s="15" t="s">
        <v>10</v>
      </c>
      <c r="B4" s="17" t="s">
        <v>0</v>
      </c>
    </row>
    <row r="5" spans="1:9" ht="24.75" customHeight="1">
      <c r="A5" s="15" t="s">
        <v>10</v>
      </c>
      <c r="B5" s="32" t="s">
        <v>17</v>
      </c>
      <c r="C5" s="32"/>
      <c r="D5" s="32"/>
      <c r="E5" s="14"/>
      <c r="F5" s="14"/>
      <c r="G5" s="14"/>
      <c r="H5" s="14"/>
      <c r="I5" s="14"/>
    </row>
    <row r="6" spans="1:2" ht="15.75" hidden="1" outlineLevel="1">
      <c r="A6" s="15" t="s">
        <v>10</v>
      </c>
      <c r="B6" s="17" t="s">
        <v>18</v>
      </c>
    </row>
    <row r="7" spans="1:2" ht="31.5" hidden="1" outlineLevel="1">
      <c r="A7" s="15" t="s">
        <v>10</v>
      </c>
      <c r="B7" s="17" t="s">
        <v>19</v>
      </c>
    </row>
    <row r="8" ht="15.75" hidden="1" outlineLevel="1">
      <c r="B8" s="17" t="s">
        <v>0</v>
      </c>
    </row>
    <row r="9" ht="31.5" hidden="1" outlineLevel="1">
      <c r="B9" s="17" t="s">
        <v>15</v>
      </c>
    </row>
    <row r="10" ht="15.75" hidden="1" outlineLevel="1">
      <c r="B10" s="17" t="s">
        <v>20</v>
      </c>
    </row>
    <row r="11" ht="15.75" hidden="1" collapsed="1"/>
    <row r="12" ht="15.75" hidden="1"/>
    <row r="13" ht="15.75" hidden="1"/>
    <row r="14" ht="15.75" hidden="1"/>
    <row r="15" ht="15.75" hidden="1"/>
    <row r="16" ht="15.75" hidden="1"/>
    <row r="17" spans="5:17" ht="15.75">
      <c r="E17" s="8" t="s">
        <v>16</v>
      </c>
      <c r="Q17" s="13"/>
    </row>
    <row r="18" spans="1:17" s="35" customFormat="1" ht="68.25" customHeight="1">
      <c r="A18" s="11" t="s">
        <v>11</v>
      </c>
      <c r="B18" s="18" t="s">
        <v>12</v>
      </c>
      <c r="C18" s="4" t="s">
        <v>13</v>
      </c>
      <c r="D18" s="5" t="s">
        <v>1</v>
      </c>
      <c r="E18" s="4" t="s">
        <v>14</v>
      </c>
      <c r="F18" s="4" t="s">
        <v>2</v>
      </c>
      <c r="G18" s="5" t="s">
        <v>1</v>
      </c>
      <c r="H18" s="5" t="s">
        <v>3</v>
      </c>
      <c r="I18" s="4" t="s">
        <v>4</v>
      </c>
      <c r="J18" s="5" t="s">
        <v>1</v>
      </c>
      <c r="K18" s="5" t="s">
        <v>5</v>
      </c>
      <c r="L18" s="4" t="s">
        <v>6</v>
      </c>
      <c r="M18" s="5" t="s">
        <v>1</v>
      </c>
      <c r="N18" s="5" t="s">
        <v>7</v>
      </c>
      <c r="O18" s="4" t="s">
        <v>8</v>
      </c>
      <c r="P18" s="5" t="s">
        <v>1</v>
      </c>
      <c r="Q18" s="33" t="s">
        <v>9</v>
      </c>
    </row>
    <row r="19" spans="1:17" s="35" customFormat="1" ht="14.25" customHeight="1">
      <c r="A19" s="16" t="s">
        <v>57</v>
      </c>
      <c r="B19" s="19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12">
        <v>16</v>
      </c>
      <c r="Q19" s="34">
        <v>17</v>
      </c>
    </row>
    <row r="20" spans="1:17" s="23" customFormat="1" ht="31.5">
      <c r="A20" s="20" t="s">
        <v>58</v>
      </c>
      <c r="B20" s="21" t="s">
        <v>22</v>
      </c>
      <c r="C20" s="22">
        <f>12364-9000</f>
        <v>3364</v>
      </c>
      <c r="D20" s="22">
        <f>3918.71+D21</f>
        <v>12918.71</v>
      </c>
      <c r="E20" s="22">
        <v>16282.71</v>
      </c>
      <c r="F20" s="22">
        <v>4039</v>
      </c>
      <c r="G20" s="22">
        <v>0</v>
      </c>
      <c r="H20" s="22">
        <v>4039</v>
      </c>
      <c r="I20" s="22">
        <v>2035</v>
      </c>
      <c r="J20" s="22">
        <v>2672.81</v>
      </c>
      <c r="K20" s="22">
        <v>4707.81</v>
      </c>
      <c r="L20" s="22">
        <v>4000</v>
      </c>
      <c r="M20" s="22">
        <v>623.3</v>
      </c>
      <c r="N20" s="22">
        <v>4623.3</v>
      </c>
      <c r="O20" s="22">
        <v>2290</v>
      </c>
      <c r="P20" s="22">
        <v>622.6</v>
      </c>
      <c r="Q20" s="22">
        <v>2912.6</v>
      </c>
    </row>
    <row r="21" spans="1:17" s="23" customFormat="1" ht="15.75">
      <c r="A21" s="20" t="s">
        <v>23</v>
      </c>
      <c r="B21" s="21" t="s">
        <v>24</v>
      </c>
      <c r="C21" s="31"/>
      <c r="D21" s="22">
        <v>9000</v>
      </c>
      <c r="E21" s="22">
        <v>9000</v>
      </c>
      <c r="F21" s="22">
        <v>1500</v>
      </c>
      <c r="G21" s="22">
        <v>0</v>
      </c>
      <c r="H21" s="22">
        <v>1500</v>
      </c>
      <c r="I21" s="22">
        <v>1210</v>
      </c>
      <c r="J21" s="22">
        <v>0</v>
      </c>
      <c r="K21" s="22">
        <v>1210</v>
      </c>
      <c r="L21" s="22">
        <v>4000</v>
      </c>
      <c r="M21" s="22">
        <v>0</v>
      </c>
      <c r="N21" s="22">
        <v>4000</v>
      </c>
      <c r="O21" s="22">
        <v>2290</v>
      </c>
      <c r="P21" s="22">
        <v>0</v>
      </c>
      <c r="Q21" s="22">
        <v>2290</v>
      </c>
    </row>
    <row r="22" spans="1:17" s="27" customFormat="1" ht="15.75">
      <c r="A22" s="24" t="s">
        <v>25</v>
      </c>
      <c r="B22" s="25" t="s">
        <v>26</v>
      </c>
      <c r="C22" s="28"/>
      <c r="D22" s="26">
        <v>9000</v>
      </c>
      <c r="E22" s="26">
        <v>9000</v>
      </c>
      <c r="F22" s="26">
        <v>1500</v>
      </c>
      <c r="G22" s="26">
        <v>0</v>
      </c>
      <c r="H22" s="26">
        <v>1500</v>
      </c>
      <c r="I22" s="26">
        <v>1210</v>
      </c>
      <c r="J22" s="26">
        <v>0</v>
      </c>
      <c r="K22" s="26">
        <v>1210</v>
      </c>
      <c r="L22" s="26">
        <v>4000</v>
      </c>
      <c r="M22" s="26">
        <v>0</v>
      </c>
      <c r="N22" s="26">
        <v>4000</v>
      </c>
      <c r="O22" s="26">
        <v>2290</v>
      </c>
      <c r="P22" s="26">
        <v>0</v>
      </c>
      <c r="Q22" s="26">
        <v>2290</v>
      </c>
    </row>
    <row r="23" spans="1:17" s="23" customFormat="1" ht="31.5">
      <c r="A23" s="20" t="s">
        <v>27</v>
      </c>
      <c r="B23" s="21" t="s">
        <v>28</v>
      </c>
      <c r="C23" s="22">
        <v>1600</v>
      </c>
      <c r="D23" s="22">
        <v>0</v>
      </c>
      <c r="E23" s="22">
        <v>1600</v>
      </c>
      <c r="F23" s="22">
        <v>775</v>
      </c>
      <c r="G23" s="22">
        <v>0</v>
      </c>
      <c r="H23" s="22">
        <v>775</v>
      </c>
      <c r="I23" s="22">
        <v>825</v>
      </c>
      <c r="J23" s="22">
        <v>0</v>
      </c>
      <c r="K23" s="22">
        <v>825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</row>
    <row r="24" spans="1:17" s="27" customFormat="1" ht="31.5">
      <c r="A24" s="24" t="s">
        <v>29</v>
      </c>
      <c r="B24" s="25" t="s">
        <v>30</v>
      </c>
      <c r="C24" s="26">
        <v>1600</v>
      </c>
      <c r="D24" s="26">
        <v>0</v>
      </c>
      <c r="E24" s="26">
        <v>1600</v>
      </c>
      <c r="F24" s="26">
        <v>775</v>
      </c>
      <c r="G24" s="26">
        <v>0</v>
      </c>
      <c r="H24" s="26">
        <v>775</v>
      </c>
      <c r="I24" s="26">
        <v>825</v>
      </c>
      <c r="J24" s="26">
        <v>0</v>
      </c>
      <c r="K24" s="26">
        <v>825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</row>
    <row r="25" spans="1:17" s="23" customFormat="1" ht="15.75">
      <c r="A25" s="20" t="s">
        <v>31</v>
      </c>
      <c r="B25" s="21" t="s">
        <v>32</v>
      </c>
      <c r="C25" s="22">
        <v>1764</v>
      </c>
      <c r="D25" s="22">
        <v>3457.58</v>
      </c>
      <c r="E25" s="22">
        <v>5221.58</v>
      </c>
      <c r="F25" s="22">
        <v>1764</v>
      </c>
      <c r="G25" s="22">
        <v>0</v>
      </c>
      <c r="H25" s="22">
        <v>1764</v>
      </c>
      <c r="I25" s="22">
        <v>0</v>
      </c>
      <c r="J25" s="22">
        <v>2211.68</v>
      </c>
      <c r="K25" s="22">
        <v>2211.68</v>
      </c>
      <c r="L25" s="22">
        <v>0</v>
      </c>
      <c r="M25" s="22">
        <v>623.3</v>
      </c>
      <c r="N25" s="22">
        <v>623.3</v>
      </c>
      <c r="O25" s="22">
        <v>0</v>
      </c>
      <c r="P25" s="22">
        <v>622.6</v>
      </c>
      <c r="Q25" s="22">
        <v>622.6</v>
      </c>
    </row>
    <row r="26" spans="1:17" s="27" customFormat="1" ht="15.75">
      <c r="A26" s="24" t="s">
        <v>33</v>
      </c>
      <c r="B26" s="25" t="s">
        <v>34</v>
      </c>
      <c r="C26" s="26">
        <v>0</v>
      </c>
      <c r="D26" s="26">
        <v>1894.9</v>
      </c>
      <c r="E26" s="26">
        <v>1894.9</v>
      </c>
      <c r="F26" s="26">
        <v>0</v>
      </c>
      <c r="G26" s="26">
        <v>0</v>
      </c>
      <c r="H26" s="26">
        <v>0</v>
      </c>
      <c r="I26" s="26">
        <v>0</v>
      </c>
      <c r="J26" s="26">
        <v>803.7</v>
      </c>
      <c r="K26" s="26">
        <v>803.7</v>
      </c>
      <c r="L26" s="26">
        <v>0</v>
      </c>
      <c r="M26" s="26">
        <v>550.3</v>
      </c>
      <c r="N26" s="26">
        <v>550.3</v>
      </c>
      <c r="O26" s="26">
        <v>0</v>
      </c>
      <c r="P26" s="26">
        <v>540.9</v>
      </c>
      <c r="Q26" s="26">
        <v>540.9</v>
      </c>
    </row>
    <row r="27" spans="1:17" s="27" customFormat="1" ht="15.75">
      <c r="A27" s="24" t="s">
        <v>35</v>
      </c>
      <c r="B27" s="25" t="s">
        <v>36</v>
      </c>
      <c r="C27" s="26">
        <v>1160</v>
      </c>
      <c r="D27" s="26">
        <v>1280</v>
      </c>
      <c r="E27" s="26">
        <v>2440</v>
      </c>
      <c r="F27" s="26">
        <v>1160</v>
      </c>
      <c r="G27" s="26">
        <v>0</v>
      </c>
      <c r="H27" s="26">
        <v>1160</v>
      </c>
      <c r="I27" s="26">
        <v>0</v>
      </c>
      <c r="J27" s="26">
        <v>1280</v>
      </c>
      <c r="K27" s="26">
        <v>1280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</row>
    <row r="28" spans="1:17" s="27" customFormat="1" ht="15.75">
      <c r="A28" s="24" t="s">
        <v>35</v>
      </c>
      <c r="B28" s="25" t="s">
        <v>34</v>
      </c>
      <c r="C28" s="26">
        <v>0</v>
      </c>
      <c r="D28" s="26">
        <v>281.7</v>
      </c>
      <c r="E28" s="26">
        <v>281.7</v>
      </c>
      <c r="F28" s="26">
        <v>0</v>
      </c>
      <c r="G28" s="26">
        <v>0</v>
      </c>
      <c r="H28" s="26">
        <v>0</v>
      </c>
      <c r="I28" s="26">
        <v>0</v>
      </c>
      <c r="J28" s="26">
        <v>127</v>
      </c>
      <c r="K28" s="26">
        <v>127</v>
      </c>
      <c r="L28" s="26">
        <v>0</v>
      </c>
      <c r="M28" s="26">
        <v>73</v>
      </c>
      <c r="N28" s="26">
        <v>73</v>
      </c>
      <c r="O28" s="26">
        <v>0</v>
      </c>
      <c r="P28" s="26">
        <v>81.7</v>
      </c>
      <c r="Q28" s="26">
        <v>81.7</v>
      </c>
    </row>
    <row r="29" spans="1:17" s="27" customFormat="1" ht="15.75">
      <c r="A29" s="24" t="s">
        <v>37</v>
      </c>
      <c r="B29" s="25" t="s">
        <v>38</v>
      </c>
      <c r="C29" s="26">
        <v>69</v>
      </c>
      <c r="D29" s="26">
        <v>0.98</v>
      </c>
      <c r="E29" s="26">
        <v>69.98</v>
      </c>
      <c r="F29" s="26">
        <v>69</v>
      </c>
      <c r="G29" s="26">
        <v>0</v>
      </c>
      <c r="H29" s="26">
        <v>69</v>
      </c>
      <c r="I29" s="26">
        <v>0</v>
      </c>
      <c r="J29" s="26">
        <v>0.98</v>
      </c>
      <c r="K29" s="26">
        <v>0.98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</row>
    <row r="30" spans="1:17" s="27" customFormat="1" ht="15.75">
      <c r="A30" s="24" t="s">
        <v>39</v>
      </c>
      <c r="B30" s="25" t="s">
        <v>34</v>
      </c>
      <c r="C30" s="26">
        <v>535</v>
      </c>
      <c r="D30" s="26">
        <v>0</v>
      </c>
      <c r="E30" s="26">
        <v>535</v>
      </c>
      <c r="F30" s="26">
        <v>535</v>
      </c>
      <c r="G30" s="26">
        <v>0</v>
      </c>
      <c r="H30" s="26">
        <v>535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</row>
    <row r="31" spans="1:17" s="23" customFormat="1" ht="31.5">
      <c r="A31" s="20" t="s">
        <v>59</v>
      </c>
      <c r="B31" s="21" t="s">
        <v>40</v>
      </c>
      <c r="C31" s="22">
        <v>48933</v>
      </c>
      <c r="D31" s="22">
        <v>0</v>
      </c>
      <c r="E31" s="22">
        <v>48933</v>
      </c>
      <c r="F31" s="22">
        <v>13558</v>
      </c>
      <c r="G31" s="22">
        <v>0</v>
      </c>
      <c r="H31" s="22">
        <v>13558</v>
      </c>
      <c r="I31" s="22">
        <v>21548</v>
      </c>
      <c r="J31" s="22">
        <v>0</v>
      </c>
      <c r="K31" s="22">
        <v>21548</v>
      </c>
      <c r="L31" s="22">
        <v>11702</v>
      </c>
      <c r="M31" s="22">
        <v>0</v>
      </c>
      <c r="N31" s="22">
        <v>11702</v>
      </c>
      <c r="O31" s="22">
        <v>2125</v>
      </c>
      <c r="P31" s="22">
        <v>0</v>
      </c>
      <c r="Q31" s="22">
        <v>2125</v>
      </c>
    </row>
    <row r="32" spans="1:17" s="23" customFormat="1" ht="15.75">
      <c r="A32" s="20" t="s">
        <v>31</v>
      </c>
      <c r="B32" s="21" t="s">
        <v>32</v>
      </c>
      <c r="C32" s="22">
        <v>37499</v>
      </c>
      <c r="D32" s="22">
        <v>0</v>
      </c>
      <c r="E32" s="22">
        <v>37499</v>
      </c>
      <c r="F32" s="22">
        <v>10248</v>
      </c>
      <c r="G32" s="22">
        <v>0</v>
      </c>
      <c r="H32" s="22">
        <v>10248</v>
      </c>
      <c r="I32" s="22">
        <v>16404</v>
      </c>
      <c r="J32" s="22">
        <v>0</v>
      </c>
      <c r="K32" s="22">
        <v>16404</v>
      </c>
      <c r="L32" s="22">
        <v>9847</v>
      </c>
      <c r="M32" s="22">
        <v>0</v>
      </c>
      <c r="N32" s="22">
        <v>9847</v>
      </c>
      <c r="O32" s="22">
        <v>1000</v>
      </c>
      <c r="P32" s="22">
        <v>0</v>
      </c>
      <c r="Q32" s="22">
        <v>1000</v>
      </c>
    </row>
    <row r="33" spans="1:17" s="27" customFormat="1" ht="15.75">
      <c r="A33" s="24" t="s">
        <v>33</v>
      </c>
      <c r="B33" s="25" t="s">
        <v>34</v>
      </c>
      <c r="C33" s="26">
        <v>12389</v>
      </c>
      <c r="D33" s="26">
        <v>0</v>
      </c>
      <c r="E33" s="26">
        <v>12389</v>
      </c>
      <c r="F33" s="26">
        <v>2628</v>
      </c>
      <c r="G33" s="26">
        <v>0</v>
      </c>
      <c r="H33" s="26">
        <v>2628</v>
      </c>
      <c r="I33" s="26">
        <v>5200</v>
      </c>
      <c r="J33" s="26">
        <v>0</v>
      </c>
      <c r="K33" s="26">
        <v>5200</v>
      </c>
      <c r="L33" s="26">
        <v>4561</v>
      </c>
      <c r="M33" s="26">
        <v>0</v>
      </c>
      <c r="N33" s="26">
        <v>4561</v>
      </c>
      <c r="O33" s="26">
        <v>0</v>
      </c>
      <c r="P33" s="26">
        <v>0</v>
      </c>
      <c r="Q33" s="26">
        <v>0</v>
      </c>
    </row>
    <row r="34" spans="1:17" s="27" customFormat="1" ht="15.75">
      <c r="A34" s="24" t="s">
        <v>35</v>
      </c>
      <c r="B34" s="25" t="s">
        <v>36</v>
      </c>
      <c r="C34" s="26">
        <v>19700</v>
      </c>
      <c r="D34" s="26">
        <v>0</v>
      </c>
      <c r="E34" s="26">
        <v>19700</v>
      </c>
      <c r="F34" s="26">
        <v>6000</v>
      </c>
      <c r="G34" s="26">
        <v>0</v>
      </c>
      <c r="H34" s="26">
        <v>6000</v>
      </c>
      <c r="I34" s="26">
        <v>8484</v>
      </c>
      <c r="J34" s="26">
        <v>0</v>
      </c>
      <c r="K34" s="26">
        <v>8484</v>
      </c>
      <c r="L34" s="26">
        <v>4216</v>
      </c>
      <c r="M34" s="26">
        <v>0</v>
      </c>
      <c r="N34" s="26">
        <v>4216</v>
      </c>
      <c r="O34" s="26">
        <v>1000</v>
      </c>
      <c r="P34" s="26">
        <v>0</v>
      </c>
      <c r="Q34" s="26">
        <v>1000</v>
      </c>
    </row>
    <row r="35" spans="1:17" s="27" customFormat="1" ht="15.75">
      <c r="A35" s="24" t="s">
        <v>35</v>
      </c>
      <c r="B35" s="25" t="s">
        <v>34</v>
      </c>
      <c r="C35" s="26">
        <v>960</v>
      </c>
      <c r="D35" s="26">
        <v>0</v>
      </c>
      <c r="E35" s="26">
        <v>960</v>
      </c>
      <c r="F35" s="26">
        <v>290</v>
      </c>
      <c r="G35" s="26">
        <v>0</v>
      </c>
      <c r="H35" s="26">
        <v>290</v>
      </c>
      <c r="I35" s="26">
        <v>670</v>
      </c>
      <c r="J35" s="26">
        <v>0</v>
      </c>
      <c r="K35" s="26">
        <v>670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</row>
    <row r="36" spans="1:17" s="27" customFormat="1" ht="15.75">
      <c r="A36" s="24" t="s">
        <v>35</v>
      </c>
      <c r="B36" s="25" t="s">
        <v>41</v>
      </c>
      <c r="C36" s="26">
        <v>1500</v>
      </c>
      <c r="D36" s="26">
        <v>0</v>
      </c>
      <c r="E36" s="26">
        <v>1500</v>
      </c>
      <c r="F36" s="26">
        <v>450</v>
      </c>
      <c r="G36" s="26">
        <v>0</v>
      </c>
      <c r="H36" s="26">
        <v>450</v>
      </c>
      <c r="I36" s="26">
        <v>1050</v>
      </c>
      <c r="J36" s="26">
        <v>0</v>
      </c>
      <c r="K36" s="26">
        <v>1050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s="27" customFormat="1" ht="15.75">
      <c r="A37" s="24" t="s">
        <v>39</v>
      </c>
      <c r="B37" s="25" t="s">
        <v>42</v>
      </c>
      <c r="C37" s="26">
        <v>2950</v>
      </c>
      <c r="D37" s="26">
        <v>0</v>
      </c>
      <c r="E37" s="26">
        <v>2950</v>
      </c>
      <c r="F37" s="26">
        <v>880</v>
      </c>
      <c r="G37" s="26">
        <v>0</v>
      </c>
      <c r="H37" s="26">
        <v>880</v>
      </c>
      <c r="I37" s="26">
        <v>1000</v>
      </c>
      <c r="J37" s="26">
        <v>0</v>
      </c>
      <c r="K37" s="26">
        <v>1000</v>
      </c>
      <c r="L37" s="26">
        <v>1070</v>
      </c>
      <c r="M37" s="26">
        <v>0</v>
      </c>
      <c r="N37" s="26">
        <v>1070</v>
      </c>
      <c r="O37" s="26">
        <v>0</v>
      </c>
      <c r="P37" s="26">
        <v>0</v>
      </c>
      <c r="Q37" s="26">
        <v>0</v>
      </c>
    </row>
    <row r="38" spans="1:17" s="23" customFormat="1" ht="31.5">
      <c r="A38" s="20" t="s">
        <v>43</v>
      </c>
      <c r="B38" s="21" t="s">
        <v>44</v>
      </c>
      <c r="C38" s="22">
        <v>11434</v>
      </c>
      <c r="D38" s="22">
        <v>0</v>
      </c>
      <c r="E38" s="22">
        <v>11434</v>
      </c>
      <c r="F38" s="22">
        <v>3310</v>
      </c>
      <c r="G38" s="22">
        <v>0</v>
      </c>
      <c r="H38" s="22">
        <v>3310</v>
      </c>
      <c r="I38" s="22">
        <v>5144</v>
      </c>
      <c r="J38" s="22">
        <v>0</v>
      </c>
      <c r="K38" s="22">
        <v>5144</v>
      </c>
      <c r="L38" s="22">
        <v>1855</v>
      </c>
      <c r="M38" s="22">
        <v>0</v>
      </c>
      <c r="N38" s="22">
        <v>1855</v>
      </c>
      <c r="O38" s="22">
        <v>1125</v>
      </c>
      <c r="P38" s="22">
        <v>0</v>
      </c>
      <c r="Q38" s="22">
        <v>1125</v>
      </c>
    </row>
    <row r="39" spans="1:17" s="27" customFormat="1" ht="15.75">
      <c r="A39" s="24" t="s">
        <v>45</v>
      </c>
      <c r="B39" s="25" t="s">
        <v>46</v>
      </c>
      <c r="C39" s="26">
        <v>300</v>
      </c>
      <c r="D39" s="26">
        <v>0</v>
      </c>
      <c r="E39" s="26">
        <v>300</v>
      </c>
      <c r="F39" s="26">
        <v>90</v>
      </c>
      <c r="G39" s="26">
        <v>0</v>
      </c>
      <c r="H39" s="26">
        <v>90</v>
      </c>
      <c r="I39" s="26">
        <v>210</v>
      </c>
      <c r="J39" s="26">
        <v>0</v>
      </c>
      <c r="K39" s="26">
        <v>210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</row>
    <row r="40" spans="1:17" s="27" customFormat="1" ht="15.75">
      <c r="A40" s="24" t="s">
        <v>45</v>
      </c>
      <c r="B40" s="25" t="s">
        <v>47</v>
      </c>
      <c r="C40" s="26">
        <v>434</v>
      </c>
      <c r="D40" s="26">
        <v>0</v>
      </c>
      <c r="E40" s="26">
        <v>434</v>
      </c>
      <c r="F40" s="26">
        <v>130</v>
      </c>
      <c r="G40" s="26">
        <v>0</v>
      </c>
      <c r="H40" s="26">
        <v>130</v>
      </c>
      <c r="I40" s="26">
        <v>304</v>
      </c>
      <c r="J40" s="26">
        <v>0</v>
      </c>
      <c r="K40" s="26">
        <v>304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</row>
    <row r="41" spans="1:17" s="27" customFormat="1" ht="15.75">
      <c r="A41" s="24" t="s">
        <v>45</v>
      </c>
      <c r="B41" s="25" t="s">
        <v>48</v>
      </c>
      <c r="C41" s="26">
        <v>10000</v>
      </c>
      <c r="D41" s="26">
        <v>0</v>
      </c>
      <c r="E41" s="26">
        <v>10000</v>
      </c>
      <c r="F41" s="26">
        <v>3000</v>
      </c>
      <c r="G41" s="26">
        <v>0</v>
      </c>
      <c r="H41" s="26">
        <v>3000</v>
      </c>
      <c r="I41" s="26">
        <v>4300</v>
      </c>
      <c r="J41" s="26">
        <v>0</v>
      </c>
      <c r="K41" s="26">
        <v>4300</v>
      </c>
      <c r="L41" s="26">
        <v>1575</v>
      </c>
      <c r="M41" s="26">
        <v>0</v>
      </c>
      <c r="N41" s="26">
        <v>1575</v>
      </c>
      <c r="O41" s="26">
        <v>1125</v>
      </c>
      <c r="P41" s="26">
        <v>0</v>
      </c>
      <c r="Q41" s="26">
        <v>1125</v>
      </c>
    </row>
    <row r="42" spans="1:17" s="27" customFormat="1" ht="15.75">
      <c r="A42" s="24" t="s">
        <v>45</v>
      </c>
      <c r="B42" s="25" t="s">
        <v>49</v>
      </c>
      <c r="C42" s="26">
        <v>300</v>
      </c>
      <c r="D42" s="26">
        <v>0</v>
      </c>
      <c r="E42" s="26">
        <v>300</v>
      </c>
      <c r="F42" s="26">
        <v>90</v>
      </c>
      <c r="G42" s="26">
        <v>0</v>
      </c>
      <c r="H42" s="26">
        <v>90</v>
      </c>
      <c r="I42" s="26">
        <v>210</v>
      </c>
      <c r="J42" s="26">
        <v>0</v>
      </c>
      <c r="K42" s="26">
        <v>210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</row>
    <row r="43" spans="1:17" s="27" customFormat="1" ht="15.75">
      <c r="A43" s="24" t="s">
        <v>45</v>
      </c>
      <c r="B43" s="25" t="s">
        <v>50</v>
      </c>
      <c r="C43" s="26">
        <v>400</v>
      </c>
      <c r="D43" s="26">
        <v>0</v>
      </c>
      <c r="E43" s="26">
        <v>400</v>
      </c>
      <c r="F43" s="26">
        <v>0</v>
      </c>
      <c r="G43" s="26">
        <v>0</v>
      </c>
      <c r="H43" s="26">
        <v>0</v>
      </c>
      <c r="I43" s="26">
        <v>120</v>
      </c>
      <c r="J43" s="26">
        <v>0</v>
      </c>
      <c r="K43" s="26">
        <v>120</v>
      </c>
      <c r="L43" s="26">
        <v>280</v>
      </c>
      <c r="M43" s="26">
        <v>0</v>
      </c>
      <c r="N43" s="26">
        <v>280</v>
      </c>
      <c r="O43" s="26">
        <v>0</v>
      </c>
      <c r="P43" s="26">
        <v>0</v>
      </c>
      <c r="Q43" s="26">
        <v>0</v>
      </c>
    </row>
    <row r="44" spans="1:17" s="23" customFormat="1" ht="31.5">
      <c r="A44" s="20" t="s">
        <v>60</v>
      </c>
      <c r="B44" s="21" t="s">
        <v>51</v>
      </c>
      <c r="C44" s="22">
        <v>19863</v>
      </c>
      <c r="D44" s="22">
        <v>0</v>
      </c>
      <c r="E44" s="22">
        <v>19863</v>
      </c>
      <c r="F44" s="22">
        <v>5341</v>
      </c>
      <c r="G44" s="22">
        <v>0</v>
      </c>
      <c r="H44" s="22">
        <v>5341</v>
      </c>
      <c r="I44" s="22">
        <v>4841</v>
      </c>
      <c r="J44" s="22">
        <v>0</v>
      </c>
      <c r="K44" s="22">
        <v>4841</v>
      </c>
      <c r="L44" s="22">
        <v>4841</v>
      </c>
      <c r="M44" s="22">
        <v>0</v>
      </c>
      <c r="N44" s="22">
        <v>4841</v>
      </c>
      <c r="O44" s="22">
        <v>4840</v>
      </c>
      <c r="P44" s="22">
        <v>0</v>
      </c>
      <c r="Q44" s="22">
        <v>4840</v>
      </c>
    </row>
    <row r="45" spans="1:17" s="23" customFormat="1" ht="15.75">
      <c r="A45" s="20" t="s">
        <v>31</v>
      </c>
      <c r="B45" s="21" t="s">
        <v>32</v>
      </c>
      <c r="C45" s="22">
        <v>19381</v>
      </c>
      <c r="D45" s="22">
        <v>0</v>
      </c>
      <c r="E45" s="22">
        <v>19381</v>
      </c>
      <c r="F45" s="22">
        <v>5341</v>
      </c>
      <c r="G45" s="22">
        <v>0</v>
      </c>
      <c r="H45" s="22">
        <v>5341</v>
      </c>
      <c r="I45" s="22">
        <v>4841</v>
      </c>
      <c r="J45" s="22">
        <v>0</v>
      </c>
      <c r="K45" s="22">
        <v>4841</v>
      </c>
      <c r="L45" s="22">
        <v>4841</v>
      </c>
      <c r="M45" s="22">
        <v>0</v>
      </c>
      <c r="N45" s="22">
        <v>4841</v>
      </c>
      <c r="O45" s="22">
        <v>4358</v>
      </c>
      <c r="P45" s="22">
        <v>0</v>
      </c>
      <c r="Q45" s="22">
        <v>4358</v>
      </c>
    </row>
    <row r="46" spans="1:17" s="27" customFormat="1" ht="15.75">
      <c r="A46" s="24" t="s">
        <v>33</v>
      </c>
      <c r="B46" s="25" t="s">
        <v>34</v>
      </c>
      <c r="C46" s="26">
        <v>3581</v>
      </c>
      <c r="D46" s="26">
        <v>0</v>
      </c>
      <c r="E46" s="26">
        <v>3581</v>
      </c>
      <c r="F46" s="26">
        <v>911</v>
      </c>
      <c r="G46" s="26">
        <v>0</v>
      </c>
      <c r="H46" s="26">
        <v>911</v>
      </c>
      <c r="I46" s="26">
        <v>833</v>
      </c>
      <c r="J46" s="26">
        <v>0</v>
      </c>
      <c r="K46" s="26">
        <v>833</v>
      </c>
      <c r="L46" s="26">
        <v>0</v>
      </c>
      <c r="M46" s="26">
        <v>0</v>
      </c>
      <c r="N46" s="26">
        <v>0</v>
      </c>
      <c r="O46" s="26">
        <v>1837</v>
      </c>
      <c r="P46" s="26">
        <v>0</v>
      </c>
      <c r="Q46" s="26">
        <v>1837</v>
      </c>
    </row>
    <row r="47" spans="1:17" s="27" customFormat="1" ht="15.75">
      <c r="A47" s="24" t="s">
        <v>35</v>
      </c>
      <c r="B47" s="25" t="s">
        <v>36</v>
      </c>
      <c r="C47" s="26">
        <v>500</v>
      </c>
      <c r="D47" s="26">
        <v>0</v>
      </c>
      <c r="E47" s="26">
        <v>500</v>
      </c>
      <c r="F47" s="26">
        <v>500</v>
      </c>
      <c r="G47" s="26">
        <v>0</v>
      </c>
      <c r="H47" s="26">
        <v>500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</row>
    <row r="48" spans="1:17" s="27" customFormat="1" ht="15.75">
      <c r="A48" s="24" t="s">
        <v>35</v>
      </c>
      <c r="B48" s="25" t="s">
        <v>34</v>
      </c>
      <c r="C48" s="26">
        <v>13150</v>
      </c>
      <c r="D48" s="26">
        <v>0</v>
      </c>
      <c r="E48" s="26">
        <v>13150</v>
      </c>
      <c r="F48" s="26">
        <v>3230</v>
      </c>
      <c r="G48" s="26">
        <v>0</v>
      </c>
      <c r="H48" s="26">
        <v>3230</v>
      </c>
      <c r="I48" s="26">
        <v>2808</v>
      </c>
      <c r="J48" s="26">
        <v>0</v>
      </c>
      <c r="K48" s="26">
        <v>2808</v>
      </c>
      <c r="L48" s="26">
        <v>4841</v>
      </c>
      <c r="M48" s="26">
        <v>0</v>
      </c>
      <c r="N48" s="26">
        <v>4841</v>
      </c>
      <c r="O48" s="26">
        <v>2271</v>
      </c>
      <c r="P48" s="26">
        <v>0</v>
      </c>
      <c r="Q48" s="26">
        <v>2271</v>
      </c>
    </row>
    <row r="49" spans="1:17" s="27" customFormat="1" ht="15.75">
      <c r="A49" s="24" t="s">
        <v>39</v>
      </c>
      <c r="B49" s="25" t="s">
        <v>42</v>
      </c>
      <c r="C49" s="26">
        <v>250</v>
      </c>
      <c r="D49" s="26">
        <v>0</v>
      </c>
      <c r="E49" s="26">
        <v>250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250</v>
      </c>
      <c r="P49" s="26">
        <v>0</v>
      </c>
      <c r="Q49" s="26">
        <v>250</v>
      </c>
    </row>
    <row r="50" spans="1:17" s="27" customFormat="1" ht="15.75">
      <c r="A50" s="24" t="s">
        <v>39</v>
      </c>
      <c r="B50" s="25" t="s">
        <v>52</v>
      </c>
      <c r="C50" s="26">
        <v>1363</v>
      </c>
      <c r="D50" s="26">
        <v>0</v>
      </c>
      <c r="E50" s="26">
        <v>1363</v>
      </c>
      <c r="F50" s="26">
        <v>500</v>
      </c>
      <c r="G50" s="26">
        <v>0</v>
      </c>
      <c r="H50" s="26">
        <v>500</v>
      </c>
      <c r="I50" s="26">
        <v>863</v>
      </c>
      <c r="J50" s="26">
        <v>0</v>
      </c>
      <c r="K50" s="26">
        <v>863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</row>
    <row r="51" spans="1:17" s="27" customFormat="1" ht="15.75">
      <c r="A51" s="24" t="s">
        <v>39</v>
      </c>
      <c r="B51" s="25" t="s">
        <v>53</v>
      </c>
      <c r="C51" s="26">
        <v>537</v>
      </c>
      <c r="D51" s="26">
        <v>0</v>
      </c>
      <c r="E51" s="26">
        <v>537</v>
      </c>
      <c r="F51" s="26">
        <v>200</v>
      </c>
      <c r="G51" s="26">
        <v>0</v>
      </c>
      <c r="H51" s="26">
        <v>200</v>
      </c>
      <c r="I51" s="26">
        <v>337</v>
      </c>
      <c r="J51" s="26">
        <v>0</v>
      </c>
      <c r="K51" s="26">
        <v>337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</row>
    <row r="52" spans="1:17" s="23" customFormat="1" ht="31.5">
      <c r="A52" s="20" t="s">
        <v>43</v>
      </c>
      <c r="B52" s="21" t="s">
        <v>44</v>
      </c>
      <c r="C52" s="22">
        <v>482</v>
      </c>
      <c r="D52" s="22">
        <v>0</v>
      </c>
      <c r="E52" s="22">
        <v>482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482</v>
      </c>
      <c r="P52" s="22">
        <v>0</v>
      </c>
      <c r="Q52" s="22">
        <v>482</v>
      </c>
    </row>
    <row r="53" spans="1:17" s="27" customFormat="1" ht="15.75">
      <c r="A53" s="24" t="s">
        <v>45</v>
      </c>
      <c r="B53" s="25" t="s">
        <v>54</v>
      </c>
      <c r="C53" s="26">
        <v>150</v>
      </c>
      <c r="D53" s="26">
        <v>0</v>
      </c>
      <c r="E53" s="26">
        <v>150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150</v>
      </c>
      <c r="P53" s="26">
        <v>0</v>
      </c>
      <c r="Q53" s="26">
        <v>150</v>
      </c>
    </row>
    <row r="54" spans="1:17" s="27" customFormat="1" ht="15.75">
      <c r="A54" s="24" t="s">
        <v>45</v>
      </c>
      <c r="B54" s="25" t="s">
        <v>55</v>
      </c>
      <c r="C54" s="26">
        <v>332</v>
      </c>
      <c r="D54" s="26">
        <v>0</v>
      </c>
      <c r="E54" s="26">
        <v>332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332</v>
      </c>
      <c r="P54" s="26">
        <v>0</v>
      </c>
      <c r="Q54" s="26">
        <v>332</v>
      </c>
    </row>
    <row r="55" spans="1:17" ht="15.75">
      <c r="A55" s="20"/>
      <c r="B55" s="21" t="s">
        <v>56</v>
      </c>
      <c r="C55" s="22">
        <f>81160-9000</f>
        <v>72160</v>
      </c>
      <c r="D55" s="22">
        <f>3918.71+9000-461.13</f>
        <v>12457.58</v>
      </c>
      <c r="E55" s="22">
        <f>85078.71-461.13</f>
        <v>84617.58</v>
      </c>
      <c r="F55" s="22">
        <v>22938</v>
      </c>
      <c r="G55" s="22">
        <v>0</v>
      </c>
      <c r="H55" s="22">
        <v>22938</v>
      </c>
      <c r="I55" s="22">
        <v>28424</v>
      </c>
      <c r="J55" s="22">
        <v>2672.81</v>
      </c>
      <c r="K55" s="22">
        <v>31096.81</v>
      </c>
      <c r="L55" s="22">
        <v>20543</v>
      </c>
      <c r="M55" s="22">
        <v>623.3</v>
      </c>
      <c r="N55" s="22">
        <v>21166.3</v>
      </c>
      <c r="O55" s="22">
        <v>9255</v>
      </c>
      <c r="P55" s="22">
        <v>622.6</v>
      </c>
      <c r="Q55" s="22">
        <v>9877.6</v>
      </c>
    </row>
    <row r="57" ht="12.75" hidden="1">
      <c r="B57" s="29"/>
    </row>
    <row r="58" ht="12.75" hidden="1">
      <c r="B58" s="29"/>
    </row>
    <row r="59" ht="12.75" hidden="1">
      <c r="B59" s="29"/>
    </row>
    <row r="60" ht="12.75">
      <c r="B60" s="29"/>
    </row>
    <row r="61" spans="1:8" ht="12.75" customHeight="1">
      <c r="A61" t="s">
        <v>0</v>
      </c>
      <c r="B61" s="30"/>
      <c r="C61" s="3"/>
      <c r="D61" s="3"/>
      <c r="E61" s="2"/>
      <c r="F61" s="2"/>
      <c r="G61" s="1"/>
      <c r="H61" s="1"/>
    </row>
    <row r="62" ht="12.75">
      <c r="B62" s="29"/>
    </row>
    <row r="63" ht="12.75">
      <c r="B63" s="29"/>
    </row>
    <row r="64" ht="12.75">
      <c r="B64" s="29"/>
    </row>
    <row r="132" ht="15.75">
      <c r="B132" s="17" t="s">
        <v>61</v>
      </c>
    </row>
    <row r="133" ht="15.75">
      <c r="B133" s="17" t="s">
        <v>62</v>
      </c>
    </row>
  </sheetData>
  <mergeCells count="1">
    <mergeCell ref="B5:D5"/>
  </mergeCells>
  <printOptions/>
  <pageMargins left="0.78" right="0.18" top="0.7874015748031497" bottom="0.7874015748031497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2007-06-25T01:57:53Z</cp:lastPrinted>
  <dcterms:created xsi:type="dcterms:W3CDTF">2005-12-28T19:43:42Z</dcterms:created>
  <dcterms:modified xsi:type="dcterms:W3CDTF">2007-07-31T04:07:30Z</dcterms:modified>
  <cp:category/>
  <cp:version/>
  <cp:contentType/>
  <cp:contentStatus/>
</cp:coreProperties>
</file>