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3 квартал\сессия сентябрь\Решение+Приложения\"/>
    </mc:Choice>
  </mc:AlternateContent>
  <bookViews>
    <workbookView xWindow="90" yWindow="45" windowWidth="13245" windowHeight="8040"/>
  </bookViews>
  <sheets>
    <sheet name="Приложение 1" sheetId="14" r:id="rId1"/>
  </sheets>
  <definedNames>
    <definedName name="_xlnm.Print_Area" localSheetId="0">'Приложение 1'!$A$1:$D$61</definedName>
  </definedNames>
  <calcPr calcId="152511"/>
</workbook>
</file>

<file path=xl/calcChain.xml><?xml version="1.0" encoding="utf-8"?>
<calcChain xmlns="http://schemas.openxmlformats.org/spreadsheetml/2006/main">
  <c r="C10" i="14" l="1"/>
  <c r="B10" i="14"/>
  <c r="D10" i="14" s="1"/>
  <c r="D11" i="14"/>
  <c r="D12" i="14"/>
  <c r="D13" i="14"/>
  <c r="C14" i="14" l="1"/>
  <c r="C26" i="14" s="1"/>
  <c r="B14" i="14"/>
  <c r="B26" i="14" s="1"/>
  <c r="D14" i="14" l="1"/>
  <c r="F26" i="14" l="1"/>
  <c r="E26" i="14"/>
</calcChain>
</file>

<file path=xl/sharedStrings.xml><?xml version="1.0" encoding="utf-8"?>
<sst xmlns="http://schemas.openxmlformats.org/spreadsheetml/2006/main" count="29" uniqueCount="29">
  <si>
    <t>Наименование</t>
  </si>
  <si>
    <t xml:space="preserve">Утверждено </t>
  </si>
  <si>
    <t>Изменение</t>
  </si>
  <si>
    <t>Утверждено 
с учетом изменений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</si>
  <si>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</si>
  <si>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</si>
  <si>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</si>
  <si>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</si>
  <si>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</si>
  <si>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</si>
  <si>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</si>
  <si>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</si>
  <si>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</si>
  <si>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</si>
  <si>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</si>
  <si>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</si>
  <si>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</si>
  <si>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</si>
  <si>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</si>
  <si>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</si>
  <si>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</si>
  <si>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</si>
  <si>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                  «Приложение 1</t>
  </si>
  <si>
    <t xml:space="preserve">                   к Решению Думы ЗАТО Северск</t>
  </si>
  <si>
    <r>
      <t xml:space="preserve">                   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</si>
  <si>
    <t>Основные параметры бюджета ЗАТО Северск на 2023 год</t>
  </si>
  <si>
    <t>77 38 60</t>
  </si>
  <si>
    <t>Кириллова Ольга Николаевна</t>
  </si>
  <si>
    <t>-129 348,49;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</si>
</sst>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0" borderId="0" xfId="1" applyFont="1" applyAlignment="1"/>
    <xf numFmtId="0" fontId="4" fillId="0" borderId="0" xfId="2"/>
    <xf numFmtId="0" fontId="3" fillId="0" borderId="0" xfId="1" applyFont="1" applyAlignment="1">
      <alignment horizontal="left"/>
    </xf>
    <xf numFmtId="0" fontId="3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 wrapText="1"/>
    </xf>
    <xf numFmtId="0" fontId="4" fillId="0" borderId="0" xfId="3"/>
    <xf numFmtId="0" fontId="3" fillId="0" borderId="1" xfId="5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/>
    </xf>
    <xf numFmtId="0" fontId="5" fillId="0" borderId="0" xfId="2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4" fontId="5" fillId="0" borderId="1" xfId="3" applyNumberFormat="1" applyFont="1" applyBorder="1" applyAlignment="1">
      <alignment horizontal="right"/>
    </xf>
    <xf numFmtId="0" fontId="5" fillId="0" borderId="1" xfId="4" applyNumberFormat="1" applyFont="1" applyBorder="1" applyAlignment="1">
      <alignment horizontal="left" vertical="top" wrapText="1"/>
    </xf>
    <xf numFmtId="4" fontId="4" fillId="0" borderId="0" xfId="2" applyNumberFormat="1"/>
    <xf numFmtId="49" fontId="5" fillId="0" borderId="1" xfId="3" applyNumberFormat="1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3" applyFont="1" applyAlignment="1">
      <alignment horizontal="center" vertical="center" wrapText="1"/>
    </xf>
    <xf numFmtId="0" fontId="3" fillId="0" borderId="0" xfId="1" applyFont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61"/>
  <sheetViews>
    <sheetView tabSelected="1" view="pageBreakPreview" zoomScaleNormal="100" zoomScaleSheetLayoutView="100" workbookViewId="0">
      <selection activeCell="A59" sqref="A59"/>
    </sheetView>
  </sheetViews>
  <sheetFormatPr defaultColWidth="9.140625" defaultRowHeight="15" x14ac:dyDescent="0.25"/>
  <cols>
    <col min="1" max="1" width="64.7109375" style="2" customWidth="1"/>
    <col min="2" max="2" width="14" style="2" bestFit="1" customWidth="1"/>
    <col min="3" max="3" width="14.5703125" style="2" customWidth="1"/>
    <col min="4" max="4" width="15.5703125" style="2" customWidth="1"/>
    <col min="5" max="5" width="10.7109375" style="2" hidden="1" customWidth="1"/>
    <col min="6" max="6" width="10.7109375" style="2" bestFit="1" customWidth="1"/>
    <col min="7" max="16384" width="9.140625" style="2"/>
  </cols>
  <sheetData>
    <row r="1" spans="1:4" ht="15.75" x14ac:dyDescent="0.25">
      <c r="A1" s="1"/>
      <c r="B1" s="22" t="s">
        <v>22</v>
      </c>
      <c r="C1" s="22"/>
      <c r="D1" s="22"/>
    </row>
    <row r="2" spans="1:4" ht="16.5" customHeight="1" x14ac:dyDescent="0.25">
      <c r="A2" s="3"/>
      <c r="B2" s="22" t="s">
        <v>23</v>
      </c>
      <c r="C2" s="22"/>
      <c r="D2" s="22"/>
    </row>
    <row r="3" spans="1:4" ht="15.75" x14ac:dyDescent="0.25">
      <c r="A3" s="1"/>
      <c r="B3" s="23" t="s">
        <v>24</v>
      </c>
      <c r="C3" s="23"/>
      <c r="D3" s="23"/>
    </row>
    <row r="4" spans="1:4" ht="15.75" x14ac:dyDescent="0.25">
      <c r="A4" s="23"/>
      <c r="B4" s="23"/>
    </row>
    <row r="6" spans="1:4" ht="15.75" customHeight="1" x14ac:dyDescent="0.25">
      <c r="A6" s="24" t="s">
        <v>25</v>
      </c>
      <c r="B6" s="24"/>
      <c r="C6" s="24"/>
      <c r="D6" s="24"/>
    </row>
    <row r="7" spans="1:4" ht="15.75" customHeight="1" x14ac:dyDescent="0.25">
      <c r="A7" s="25"/>
      <c r="B7" s="25"/>
      <c r="C7" s="25"/>
      <c r="D7" s="25"/>
    </row>
    <row r="8" spans="1:4" ht="51" customHeight="1" x14ac:dyDescent="0.25">
      <c r="A8" s="18" t="s">
        <v>0</v>
      </c>
      <c r="B8" s="4" t="s">
        <v>1</v>
      </c>
      <c r="C8" s="5" t="s">
        <v>2</v>
      </c>
      <c r="D8" s="6" t="s">
        <v>3</v>
      </c>
    </row>
    <row r="9" spans="1:4" ht="15.75" x14ac:dyDescent="0.25">
      <c r="A9" s="18"/>
      <c r="B9" s="19" t="s">
        <v>4</v>
      </c>
      <c r="C9" s="20"/>
      <c r="D9" s="21"/>
    </row>
    <row r="10" spans="1:4" s="7" customFormat="1" ht="15.75" x14ac:dyDescent="0.25">
      <c r="A10" s="15" t="s">
        <v>5</v>
      </c>
      <c r="B10" s="14">
        <f>B11+B12+B13</f>
        <v>6275445.25</v>
      </c>
      <c r="C10" s="14">
        <f>C11+C12+C13</f>
        <v>19651.830000000002</v>
      </c>
      <c r="D10" s="14">
        <f>B10+C10</f>
        <v>6295097.0800000001</v>
      </c>
    </row>
    <row r="11" spans="1:4" s="7" customFormat="1" ht="15.75" x14ac:dyDescent="0.25">
      <c r="A11" s="8" t="s">
        <v>6</v>
      </c>
      <c r="B11" s="14">
        <v>1228751.2300000002</v>
      </c>
      <c r="C11" s="14"/>
      <c r="D11" s="14">
        <f t="shared" ref="D11:D13" si="0">B11+C11</f>
        <v>1228751.2300000002</v>
      </c>
    </row>
    <row r="12" spans="1:4" s="7" customFormat="1" ht="15.75" x14ac:dyDescent="0.25">
      <c r="A12" s="8" t="s">
        <v>7</v>
      </c>
      <c r="B12" s="14">
        <v>295808.22000000003</v>
      </c>
      <c r="C12" s="14"/>
      <c r="D12" s="14">
        <f t="shared" si="0"/>
        <v>295808.22000000003</v>
      </c>
    </row>
    <row r="13" spans="1:4" s="7" customFormat="1" ht="15.75" x14ac:dyDescent="0.25">
      <c r="A13" s="8" t="s">
        <v>8</v>
      </c>
      <c r="B13" s="14">
        <v>4750885.8</v>
      </c>
      <c r="C13" s="14">
        <v>19651.830000000002</v>
      </c>
      <c r="D13" s="14">
        <f t="shared" si="0"/>
        <v>4770537.63</v>
      </c>
    </row>
    <row r="14" spans="1:4" s="7" customFormat="1" ht="15.75" x14ac:dyDescent="0.25">
      <c r="A14" s="15" t="s">
        <v>9</v>
      </c>
      <c r="B14" s="14">
        <f>SUBTOTAL(9,B$15:B25)</f>
        <v>6404793.7399999993</v>
      </c>
      <c r="C14" s="14">
        <f>SUBTOTAL(9,C$15:C25)</f>
        <v>19651.829999999994</v>
      </c>
      <c r="D14" s="14">
        <f>B14+C14</f>
        <v>6424445.5699999994</v>
      </c>
    </row>
    <row r="15" spans="1:4" ht="15.75" x14ac:dyDescent="0.25">
      <c r="A15" s="9" t="s">
        <v>10</v>
      </c>
      <c r="B15" s="10">
        <v>426817.2</v>
      </c>
      <c r="C15" s="10">
        <v>4662.32</v>
      </c>
      <c r="D15" s="10">
        <v>431479.52</v>
      </c>
    </row>
    <row r="16" spans="1:4" ht="15.75" x14ac:dyDescent="0.25">
      <c r="A16" s="9" t="s">
        <v>11</v>
      </c>
      <c r="B16" s="10">
        <v>0</v>
      </c>
      <c r="C16" s="10">
        <v>0</v>
      </c>
      <c r="D16" s="10">
        <v>0</v>
      </c>
    </row>
    <row r="17" spans="1:6" ht="31.5" x14ac:dyDescent="0.25">
      <c r="A17" s="9" t="s">
        <v>12</v>
      </c>
      <c r="B17" s="10">
        <v>35879.33</v>
      </c>
      <c r="C17" s="10">
        <v>341.25</v>
      </c>
      <c r="D17" s="10">
        <v>36220.58</v>
      </c>
    </row>
    <row r="18" spans="1:6" ht="15.75" x14ac:dyDescent="0.25">
      <c r="A18" s="9" t="s">
        <v>13</v>
      </c>
      <c r="B18" s="10">
        <v>893687.26</v>
      </c>
      <c r="C18" s="10">
        <v>13005.14</v>
      </c>
      <c r="D18" s="10">
        <v>906692.4</v>
      </c>
    </row>
    <row r="19" spans="1:6" ht="15.75" x14ac:dyDescent="0.25">
      <c r="A19" s="9" t="s">
        <v>14</v>
      </c>
      <c r="B19" s="10">
        <v>617573.07999999996</v>
      </c>
      <c r="C19" s="10">
        <v>-10994.6</v>
      </c>
      <c r="D19" s="10">
        <v>606578.48</v>
      </c>
    </row>
    <row r="20" spans="1:6" ht="15.75" x14ac:dyDescent="0.25">
      <c r="A20" s="9" t="s">
        <v>15</v>
      </c>
      <c r="B20" s="10">
        <v>163.36000000000001</v>
      </c>
      <c r="C20" s="10">
        <v>0</v>
      </c>
      <c r="D20" s="10">
        <v>163.36000000000001</v>
      </c>
    </row>
    <row r="21" spans="1:6" ht="15.75" x14ac:dyDescent="0.25">
      <c r="A21" s="9" t="s">
        <v>16</v>
      </c>
      <c r="B21" s="10">
        <v>3400848.53</v>
      </c>
      <c r="C21" s="10">
        <v>9662.5499999999993</v>
      </c>
      <c r="D21" s="10">
        <v>3410511.08</v>
      </c>
    </row>
    <row r="22" spans="1:6" ht="15.75" x14ac:dyDescent="0.25">
      <c r="A22" s="9" t="s">
        <v>17</v>
      </c>
      <c r="B22" s="10">
        <v>566943.93000000005</v>
      </c>
      <c r="C22" s="10">
        <v>298.48</v>
      </c>
      <c r="D22" s="10">
        <v>567242.41</v>
      </c>
    </row>
    <row r="23" spans="1:6" ht="15.75" x14ac:dyDescent="0.25">
      <c r="A23" s="9" t="s">
        <v>18</v>
      </c>
      <c r="B23" s="10">
        <v>116284.33</v>
      </c>
      <c r="C23" s="10">
        <v>922.23</v>
      </c>
      <c r="D23" s="10">
        <v>117206.55</v>
      </c>
    </row>
    <row r="24" spans="1:6" ht="15.75" x14ac:dyDescent="0.25">
      <c r="A24" s="9" t="s">
        <v>19</v>
      </c>
      <c r="B24" s="10">
        <v>329102.95</v>
      </c>
      <c r="C24" s="10">
        <v>1754.46</v>
      </c>
      <c r="D24" s="10">
        <v>330857.40999999997</v>
      </c>
    </row>
    <row r="25" spans="1:6" ht="15.75" x14ac:dyDescent="0.25">
      <c r="A25" s="9" t="s">
        <v>20</v>
      </c>
      <c r="B25" s="10">
        <v>17493.77</v>
      </c>
      <c r="C25" s="10">
        <v>0</v>
      </c>
      <c r="D25" s="10">
        <v>17493.77</v>
      </c>
    </row>
    <row r="26" spans="1:6" ht="15.75" x14ac:dyDescent="0.25">
      <c r="A26" s="15" t="s">
        <v>21</v>
      </c>
      <c r="B26" s="14">
        <f>B10-B14</f>
        <v>-129348.48999999929</v>
      </c>
      <c r="C26" s="14">
        <f t="shared" ref="C26" si="1">C10-C14</f>
        <v>0</v>
      </c>
      <c r="D26" s="17" t="s">
        <v>28</v>
      </c>
      <c r="E26" s="16">
        <f>D10-D14</f>
        <v>-129348.48999999929</v>
      </c>
      <c r="F26" s="16">
        <f>D10-D14</f>
        <v>-129348.48999999929</v>
      </c>
    </row>
    <row r="41" spans="1:1" ht="15.75" x14ac:dyDescent="0.25">
      <c r="A41" s="11"/>
    </row>
    <row r="42" spans="1:1" ht="15.75" x14ac:dyDescent="0.25">
      <c r="A42" s="11"/>
    </row>
    <row r="43" spans="1:1" ht="15.75" x14ac:dyDescent="0.25">
      <c r="A43" s="11"/>
    </row>
    <row r="59" spans="1:1" ht="15.75" x14ac:dyDescent="0.25">
      <c r="A59" s="12" t="s">
        <v>27</v>
      </c>
    </row>
    <row r="60" spans="1:1" ht="15.75" x14ac:dyDescent="0.25">
      <c r="A60" s="12" t="s">
        <v>26</v>
      </c>
    </row>
    <row r="61" spans="1:1" ht="15.75" x14ac:dyDescent="0.25">
      <c r="A61" s="13">
        <v>45197</v>
      </c>
    </row>
  </sheetData>
  <mergeCells count="8">
    <mergeCell ref="A8:A9"/>
    <mergeCell ref="B9:D9"/>
    <mergeCell ref="B1:D1"/>
    <mergeCell ref="B2:D2"/>
    <mergeCell ref="B3:D3"/>
    <mergeCell ref="A4:B4"/>
    <mergeCell ref="A6:D6"/>
    <mergeCell ref="A7:D7"/>
  </mergeCells>
  <pageMargins left="1.1811023622047245" right="0.39370078740157483" top="0.78740157480314965" bottom="0.78740157480314965" header="0" footer="0.31496062992125984"/>
  <pageSetup paperSize="9" scale="75" firstPageNumber="2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Викторов А.Н.</cp:lastModifiedBy>
  <cp:lastPrinted>2023-09-28T02:27:46Z</cp:lastPrinted>
  <dcterms:created xsi:type="dcterms:W3CDTF">2007-01-31T11:43:07Z</dcterms:created>
  <dcterms:modified xsi:type="dcterms:W3CDTF">2023-09-28T04:44:23Z</dcterms:modified>
</cp:coreProperties>
</file>