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325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'Лист1'!$A$1:$D$60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<sst xmlns="http://schemas.openxmlformats.org/spreadsheetml/2006/main" count="31" uniqueCount="31">
  <si>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</si>
  <si>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</si>
  <si>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</si>
  <si>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</si>
  <si>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</si>
  <si>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</si>
  <si>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</si>
  <si>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</si>
  <si>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</si>
  <si>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</si>
  <si>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</si>
  <si>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</si>
  <si>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</si>
  <si>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</si>
  <si>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</si>
  <si>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</si>
  <si>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</si>
  <si>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>Основные параметры бюджета ЗАТО Северск на 2020 год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</si>
  <si>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</si>
  <si>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</si>
  <si>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</si>
  <si>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Утверждено </t>
  </si>
  <si>
    <t xml:space="preserve">Кириллова Ольга Николаевна </t>
  </si>
  <si>
    <t>Изменение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</si>
  <si>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</si>
  <si>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</si>
  <si>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Утверждено 
(с учетом изменений)</t>
  </si>
  <si>
    <t>к Решению Думы ЗАТО Северск</t>
  </si>
  <si>
    <r>
      <rPr>
        <u val="single"/>
        <sz val="11"/>
        <color indexed="8"/>
        <rFont val="Times New Roman"/>
        <family val="1"/>
      </rPr>
      <t>от  10.12.2019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>№ 58/1</t>
    </r>
  </si>
  <si>
    <t>«Приложение 5</t>
  </si>
  <si>
    <t>-70 829,06;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</si>
</sst>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yy\ hh:mm"/>
    <numFmt numFmtId="166" formatCode="?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10" xfId="53" applyFont="1" applyBorder="1" applyAlignment="1">
      <alignment vertical="center" wrapText="1"/>
      <protection/>
    </xf>
    <xf numFmtId="4" fontId="3" fillId="0" borderId="11" xfId="53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" fontId="39" fillId="33" borderId="11" xfId="53" applyNumberFormat="1" applyFont="1" applyFill="1" applyBorder="1" applyAlignment="1">
      <alignment horizontal="right" vertical="center" wrapText="1"/>
      <protection/>
    </xf>
    <xf numFmtId="0" fontId="40" fillId="0" borderId="0" xfId="0" applyFont="1" applyAlignment="1">
      <alignment horizontal="left"/>
    </xf>
    <xf numFmtId="4" fontId="3" fillId="33" borderId="11" xfId="54" applyNumberFormat="1" applyFont="1" applyFill="1" applyBorder="1" applyAlignment="1">
      <alignment horizontal="right" vertical="center"/>
      <protection/>
    </xf>
    <xf numFmtId="4" fontId="3" fillId="0" borderId="12" xfId="54" applyNumberFormat="1" applyFont="1" applyFill="1" applyBorder="1" applyAlignment="1">
      <alignment horizontal="right" vertical="center"/>
      <protection/>
    </xf>
    <xf numFmtId="4" fontId="3" fillId="0" borderId="12" xfId="0" applyNumberFormat="1" applyFont="1" applyFill="1" applyBorder="1" applyAlignment="1">
      <alignment horizontal="right"/>
    </xf>
    <xf numFmtId="4" fontId="3" fillId="0" borderId="11" xfId="54" applyNumberFormat="1" applyFont="1" applyFill="1" applyBorder="1" applyAlignment="1">
      <alignment horizontal="right" vertical="center"/>
      <protection/>
    </xf>
    <xf numFmtId="4" fontId="3" fillId="0" borderId="11" xfId="0" applyNumberFormat="1" applyFont="1" applyFill="1" applyBorder="1" applyAlignment="1">
      <alignment horizontal="right"/>
    </xf>
    <xf numFmtId="4" fontId="39" fillId="33" borderId="11" xfId="0" applyNumberFormat="1" applyFont="1" applyFill="1" applyBorder="1" applyAlignment="1">
      <alignment horizontal="right"/>
    </xf>
    <xf numFmtId="4" fontId="3" fillId="0" borderId="11" xfId="53" applyNumberFormat="1" applyFont="1" applyFill="1" applyBorder="1" applyAlignment="1">
      <alignment horizontal="right" vertical="center" wrapText="1"/>
      <protection/>
    </xf>
    <xf numFmtId="49" fontId="3" fillId="0" borderId="11" xfId="53" applyNumberFormat="1" applyFont="1" applyFill="1" applyBorder="1" applyAlignment="1">
      <alignment horizontal="right" vertical="center" wrapText="1"/>
      <protection/>
    </xf>
    <xf numFmtId="0" fontId="3" fillId="0" borderId="13" xfId="53" applyFont="1" applyBorder="1" applyAlignment="1">
      <alignment horizontal="right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left"/>
      <protection/>
    </xf>
    <xf numFmtId="0" fontId="3" fillId="0" borderId="11" xfId="53" applyFont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zoomScalePageLayoutView="0" workbookViewId="0" topLeftCell="A1">
      <selection activeCell="A58" sqref="A58"/>
    </sheetView>
  </sheetViews>
  <sheetFormatPr defaultColWidth="9.140625" defaultRowHeight="15"/>
  <cols>
    <col min="1" max="1" width="71.421875" style="0" customWidth="1"/>
    <col min="2" max="2" width="16.28125" style="0" customWidth="1"/>
    <col min="3" max="3" width="14.57421875" style="0" customWidth="1"/>
    <col min="4" max="4" width="16.28125" style="0" customWidth="1"/>
  </cols>
  <sheetData>
    <row r="1" spans="1:3" ht="15.75">
      <c r="A1" s="22" t="s">
        <v>24</v>
      </c>
      <c r="B1" s="22"/>
      <c r="C1" s="10" t="s">
        <v>29</v>
      </c>
    </row>
    <row r="2" spans="1:3" ht="15" customHeight="1">
      <c r="A2" s="22"/>
      <c r="B2" s="22"/>
      <c r="C2" s="10" t="s">
        <v>27</v>
      </c>
    </row>
    <row r="3" spans="1:3" ht="15.75">
      <c r="A3" s="22" t="s">
        <v>25</v>
      </c>
      <c r="B3" s="22"/>
      <c r="C3" s="10" t="s">
        <v>28</v>
      </c>
    </row>
    <row r="5" spans="1:4" ht="15.75">
      <c r="A5" s="25" t="s">
        <v>17</v>
      </c>
      <c r="B5" s="25"/>
      <c r="C5" s="26"/>
      <c r="D5" s="26"/>
    </row>
    <row r="6" spans="1:2" ht="15.75">
      <c r="A6" s="19"/>
      <c r="B6" s="19"/>
    </row>
    <row r="7" spans="1:4" ht="62.25" customHeight="1">
      <c r="A7" s="20" t="s">
        <v>0</v>
      </c>
      <c r="B7" s="6" t="s">
        <v>21</v>
      </c>
      <c r="C7" s="7" t="s">
        <v>23</v>
      </c>
      <c r="D7" s="8" t="s">
        <v>26</v>
      </c>
    </row>
    <row r="8" spans="1:4" ht="15.75" customHeight="1">
      <c r="A8" s="21"/>
      <c r="B8" s="23" t="s">
        <v>1</v>
      </c>
      <c r="C8" s="24"/>
      <c r="D8" s="24"/>
    </row>
    <row r="9" spans="1:4" ht="19.5" customHeight="1">
      <c r="A9" s="2" t="s">
        <v>2</v>
      </c>
      <c r="B9" s="3">
        <f>SUM(B10:B12)</f>
        <v>3874608.04</v>
      </c>
      <c r="C9" s="3">
        <f>SUM(C10:C12)</f>
        <v>476574.23</v>
      </c>
      <c r="D9" s="3">
        <f>SUM(D10:D12)</f>
        <v>4351182.2700000005</v>
      </c>
    </row>
    <row r="10" spans="1:4" ht="18" customHeight="1">
      <c r="A10" s="2" t="s">
        <v>3</v>
      </c>
      <c r="B10" s="9">
        <v>991541.78</v>
      </c>
      <c r="C10" s="16">
        <v>0</v>
      </c>
      <c r="D10" s="9">
        <f>B10+C10</f>
        <v>991541.78</v>
      </c>
    </row>
    <row r="11" spans="1:4" ht="18" customHeight="1">
      <c r="A11" s="2" t="s">
        <v>4</v>
      </c>
      <c r="B11" s="9">
        <v>147601.06</v>
      </c>
      <c r="C11" s="16">
        <v>0</v>
      </c>
      <c r="D11" s="9">
        <f>B11+C11</f>
        <v>147601.06</v>
      </c>
    </row>
    <row r="12" spans="1:4" ht="18" customHeight="1">
      <c r="A12" s="2" t="s">
        <v>5</v>
      </c>
      <c r="B12" s="9">
        <v>2735465.2</v>
      </c>
      <c r="C12" s="16">
        <v>476574.23</v>
      </c>
      <c r="D12" s="9">
        <f>B12+C12</f>
        <v>3212039.43</v>
      </c>
    </row>
    <row r="13" spans="1:4" ht="19.5" customHeight="1">
      <c r="A13" s="2" t="s">
        <v>6</v>
      </c>
      <c r="B13" s="11">
        <f>SUM(B14:B24)</f>
        <v>3915116.33</v>
      </c>
      <c r="C13" s="11">
        <f>SUM(C14:C24)</f>
        <v>506895</v>
      </c>
      <c r="D13" s="11">
        <f>SUM(D14:D24)</f>
        <v>4422011.33</v>
      </c>
    </row>
    <row r="14" spans="1:4" ht="17.25" customHeight="1">
      <c r="A14" s="2" t="s">
        <v>7</v>
      </c>
      <c r="B14" s="12">
        <v>358971.09</v>
      </c>
      <c r="C14" s="13">
        <v>-801.35</v>
      </c>
      <c r="D14" s="13">
        <v>358169.74</v>
      </c>
    </row>
    <row r="15" spans="1:4" ht="17.25" customHeight="1">
      <c r="A15" s="2" t="s">
        <v>8</v>
      </c>
      <c r="B15" s="14">
        <v>79.11</v>
      </c>
      <c r="C15" s="15">
        <v>0</v>
      </c>
      <c r="D15" s="15">
        <v>79.11</v>
      </c>
    </row>
    <row r="16" spans="1:4" ht="19.5" customHeight="1">
      <c r="A16" s="2" t="s">
        <v>18</v>
      </c>
      <c r="B16" s="14">
        <v>25968.22</v>
      </c>
      <c r="C16" s="15">
        <v>0</v>
      </c>
      <c r="D16" s="15">
        <v>25968.22</v>
      </c>
    </row>
    <row r="17" spans="1:4" ht="17.25" customHeight="1">
      <c r="A17" s="2" t="s">
        <v>9</v>
      </c>
      <c r="B17" s="14">
        <v>503032.99</v>
      </c>
      <c r="C17" s="15">
        <v>23922.86</v>
      </c>
      <c r="D17" s="15">
        <v>526955.85</v>
      </c>
    </row>
    <row r="18" spans="1:4" ht="17.25" customHeight="1">
      <c r="A18" s="2" t="s">
        <v>10</v>
      </c>
      <c r="B18" s="14">
        <v>219744.23</v>
      </c>
      <c r="C18" s="15">
        <v>112826.24</v>
      </c>
      <c r="D18" s="15">
        <v>332570.47</v>
      </c>
    </row>
    <row r="19" spans="1:4" ht="17.25" customHeight="1">
      <c r="A19" s="2" t="s">
        <v>19</v>
      </c>
      <c r="B19" s="14">
        <v>300.1</v>
      </c>
      <c r="C19" s="15">
        <v>0</v>
      </c>
      <c r="D19" s="15">
        <v>300.1</v>
      </c>
    </row>
    <row r="20" spans="1:4" ht="17.25" customHeight="1">
      <c r="A20" s="2" t="s">
        <v>11</v>
      </c>
      <c r="B20" s="14">
        <v>2308632.55</v>
      </c>
      <c r="C20" s="15">
        <v>93263.46</v>
      </c>
      <c r="D20" s="15">
        <v>2401896.01</v>
      </c>
    </row>
    <row r="21" spans="1:4" ht="17.25" customHeight="1">
      <c r="A21" s="2" t="s">
        <v>12</v>
      </c>
      <c r="B21" s="14">
        <v>228494</v>
      </c>
      <c r="C21" s="15">
        <v>180744.4</v>
      </c>
      <c r="D21" s="15">
        <v>409238.4</v>
      </c>
    </row>
    <row r="22" spans="1:4" ht="17.25" customHeight="1">
      <c r="A22" s="2" t="s">
        <v>13</v>
      </c>
      <c r="B22" s="14">
        <v>98462.68</v>
      </c>
      <c r="C22" s="15">
        <v>12366.32</v>
      </c>
      <c r="D22" s="15">
        <v>110829</v>
      </c>
    </row>
    <row r="23" spans="1:4" ht="17.25" customHeight="1">
      <c r="A23" s="2" t="s">
        <v>14</v>
      </c>
      <c r="B23" s="14">
        <v>154712.04</v>
      </c>
      <c r="C23" s="15">
        <v>84573.07</v>
      </c>
      <c r="D23" s="15">
        <v>239285.11</v>
      </c>
    </row>
    <row r="24" spans="1:4" ht="17.25" customHeight="1">
      <c r="A24" s="2" t="s">
        <v>15</v>
      </c>
      <c r="B24" s="14">
        <v>16719.32</v>
      </c>
      <c r="C24" s="15">
        <v>0</v>
      </c>
      <c r="D24" s="15">
        <v>16719.32</v>
      </c>
    </row>
    <row r="25" spans="1:4" ht="19.5" customHeight="1">
      <c r="A25" s="2" t="s">
        <v>16</v>
      </c>
      <c r="B25" s="3">
        <f>B9-B13</f>
        <v>-40508.29000000004</v>
      </c>
      <c r="C25" s="17">
        <f>C9-C13</f>
        <v>-30320.77000000002</v>
      </c>
      <c r="D25" s="18" t="s">
        <v>30</v>
      </c>
    </row>
    <row r="42" ht="15">
      <c r="B42" s="1"/>
    </row>
    <row r="43" ht="15">
      <c r="B43" s="1"/>
    </row>
    <row r="58" ht="15.75">
      <c r="A58" s="4" t="s">
        <v>22</v>
      </c>
    </row>
    <row r="59" ht="15.75">
      <c r="A59" s="4" t="s">
        <v>20</v>
      </c>
    </row>
    <row r="60" ht="15.75">
      <c r="A60" s="5"/>
    </row>
  </sheetData>
  <sheetProtection/>
  <mergeCells count="7">
    <mergeCell ref="A6:B6"/>
    <mergeCell ref="A7:A8"/>
    <mergeCell ref="A1:B1"/>
    <mergeCell ref="A2:B2"/>
    <mergeCell ref="A3:B3"/>
    <mergeCell ref="B8:D8"/>
    <mergeCell ref="A5:D5"/>
  </mergeCells>
  <printOptions/>
  <pageMargins left="0.7086614173228347" right="0.3937007874015748" top="0.7480314960629921" bottom="0.7480314960629921" header="0.31496062992125984" footer="0.31496062992125984"/>
  <pageSetup firstPageNumber="3" useFirstPageNumber="1" horizontalDpi="600" verticalDpi="600" orientation="portrait" paperSize="9" scale="75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Чумакова С.А.</dc:creator>
  <cp:keywords/>
  <dc:description/>
  <cp:lastModifiedBy>Kologrivova</cp:lastModifiedBy>
  <cp:lastPrinted>2020-02-27T05:00:40Z</cp:lastPrinted>
  <dcterms:created xsi:type="dcterms:W3CDTF">2019-10-19T09:16:02Z</dcterms:created>
  <dcterms:modified xsi:type="dcterms:W3CDTF">2020-02-27T05:00:43Z</dcterms:modified>
  <cp:category/>
  <cp:version/>
  <cp:contentType/>
  <cp:contentStatus/>
</cp:coreProperties>
</file>