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50" windowHeight="12075" activeTab="0"/>
  </bookViews>
  <sheets>
    <sheet name="ПНО" sheetId="1" r:id="rId1"/>
    <sheet name="Визы" sheetId="2" r:id="rId2"/>
  </sheets>
  <definedNames>
    <definedName name="Z_A969FE2E_B20D_4992_8466_3F6D3800EF6D_.wvu.Cols" localSheetId="1" hidden="1">'Визы'!#REF!</definedName>
    <definedName name="Z_A969FE2E_B20D_4992_8466_3F6D3800EF6D_.wvu.Cols" localSheetId="0" hidden="1">'ПНО'!#REF!</definedName>
    <definedName name="Z_A969FE2E_B20D_4992_8466_3F6D3800EF6D_.wvu.PrintArea" localSheetId="1" hidden="1">'Визы'!$A$1:$G$30</definedName>
    <definedName name="Z_A969FE2E_B20D_4992_8466_3F6D3800EF6D_.wvu.PrintArea" localSheetId="0" hidden="1">'ПНО'!$A$4:$G$68</definedName>
    <definedName name="Z_FA4A5916_725B_4658_9B6B_6975ABA729F4_.wvu.Cols" localSheetId="1" hidden="1">'Визы'!$D:$E</definedName>
    <definedName name="Z_FA4A5916_725B_4658_9B6B_6975ABA729F4_.wvu.Cols" localSheetId="0" hidden="1">'ПНО'!$D:$E</definedName>
    <definedName name="Z_FA4A5916_725B_4658_9B6B_6975ABA729F4_.wvu.PrintArea" localSheetId="1" hidden="1">'Визы'!$A$1:$G$30</definedName>
    <definedName name="Z_FA4A5916_725B_4658_9B6B_6975ABA729F4_.wvu.PrintArea" localSheetId="0" hidden="1">'ПНО'!$A$4:$G$68</definedName>
    <definedName name="Z_FA4A5916_725B_4658_9B6B_6975ABA729F4_.wvu.PrintTitles" localSheetId="1" hidden="1">'Визы'!#REF!</definedName>
    <definedName name="Z_FA4A5916_725B_4658_9B6B_6975ABA729F4_.wvu.PrintTitles" localSheetId="0" hidden="1">'ПНО'!$10:$10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'ПНО'!$6:$6,'ПНО'!#REF!,'ПНО'!$24:$24,'ПНО'!$70:$70</definedName>
    <definedName name="_xlnm.Print_Titles" localSheetId="0">'ПНО'!$10:$10</definedName>
    <definedName name="_xlnm.Print_Area" localSheetId="1">'Визы'!$A$1:$I$69</definedName>
    <definedName name="_xlnm.Print_Area" localSheetId="0">'ПНО'!$A$1:$K$38</definedName>
  </definedNames>
  <calcPr fullCalcOnLoad="1"/>
</workbook>
</file>

<file path=xl/sharedStrings.xml><?xml version="1.0" encoding="utf-8"?>
<sst xmlns="http://schemas.openxmlformats.org/spreadsheetml/2006/main" count="74" uniqueCount="52">
  <si>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</si>
  <si>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</si>
  <si>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</si>
  <si>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</si>
  <si>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</si>
  <si>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</si>
  <si>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</si>
  <si>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</si>
  <si>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>77 38 86</t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</si>
  <si>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</si>
  <si>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</si>
  <si>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</si>
  <si>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</si>
  <si>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</si>
  <si>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</si>
  <si>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</si>
  <si>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</si>
  <si>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</si>
  <si>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</si>
  <si>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</si>
  <si>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</si>
  <si>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</si>
  <si>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</si>
  <si>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</si>
  <si>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</si>
  <si>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</si>
  <si>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</si>
  <si>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</si>
  <si>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 xml:space="preserve">Закон Томской области от 28.12.2010 № 336-ОЗ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</si>
  <si>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Решение Думы ЗАТО Северск 
от 27.11.2014 № 58/3 
"Об установлении ежемесячной компенсационной выплаты на оплату услуг няни"</t>
  </si>
  <si>
    <t>Решение Думы ЗАТО Северск 
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</si>
  <si>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77 38 59</t>
  </si>
  <si>
    <t>Решение Думы ЗАТО Северск 
от 17.04.2008 № 50/11 
"О единовременной выплате в ознаменование Дня Победы в Великой Отечественной войне 1941-1945 годов"</t>
  </si>
  <si>
    <t>Единовременные денежные выплаты в ознаменование Дня Победы советского народа в ВОВ 1941-1945 годов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</si>
  <si>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одну величину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</si>
  <si>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пп. а), б), г), д), е) пп.2 п.1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</si>
  <si>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пп.2 п.1
</t>
  </si>
  <si>
    <t>Исполнено</t>
  </si>
  <si>
    <t>Процент исполнения</t>
  </si>
  <si>
    <t>(тыс. руб.)</t>
  </si>
  <si>
    <t>Решение Думы ЗАТО Северск от 22.12.2010 N 7/15 «Об утверждении Положения о порядке назначения и выплаты стипендии ЗАТО Северск лучшим спортсменам по олимпийским видам спорта»</t>
  </si>
  <si>
    <t>Стипендия ЗАТО Северск  лучшим спортсменам в возрасте от 18 лет и старше по олимпийским видам спорта</t>
  </si>
  <si>
    <t xml:space="preserve">Стипендия ЗАТО Северск лучшим спортсменам в возрасте от 18 лет и старше по неолимпийским видам спорта
</t>
  </si>
  <si>
    <t>Решение Думы ЗАТО Северск от 28.03.2019 N 49/4 «Об утверждении Положения о порядке назначения и выплаты стипендии ЗАТО Северск лучшим спортсменам по неолимпийским видам спорта»</t>
  </si>
  <si>
    <t>Ирина Валерьевна Петухова</t>
  </si>
  <si>
    <t>Утверждено 
на 2019 год</t>
  </si>
  <si>
    <t>к Решению Думы ЗАТО Северск</t>
  </si>
  <si>
    <t>ОТЧЕТ
об исполнении общего объема бюджетных ассигнований, 
направляемых на исполнение публичных нормативных обязательств ЗАТО Северск,                                                                                                                               
за  2019 год</t>
  </si>
  <si>
    <t xml:space="preserve">Петухова Ирина Валерьевна </t>
  </si>
  <si>
    <t xml:space="preserve">Жиянова Наталия Валентиновна </t>
  </si>
  <si>
    <t>Приложение 15</t>
  </si>
  <si>
    <r>
      <t>от_</t>
    </r>
    <r>
      <rPr>
        <u val="single"/>
        <sz val="12"/>
        <rFont val="Times New Roman"/>
        <family val="1"/>
      </rPr>
      <t>23.06.2020</t>
    </r>
    <r>
      <rPr>
        <sz val="12"/>
        <rFont val="Times New Roman"/>
        <family val="1"/>
      </rPr>
      <t>__ №___</t>
    </r>
    <r>
      <rPr>
        <u val="single"/>
        <sz val="12"/>
        <rFont val="Times New Roman"/>
        <family val="1"/>
      </rPr>
      <t>65/1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</si>
</sst>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19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6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Font="1" applyFill="1" applyBorder="1" applyAlignment="1">
      <alignment/>
    </xf>
    <xf numFmtId="49" fontId="1" fillId="30" borderId="11" xfId="0" applyNumberFormat="1" applyFont="1" applyFill="1" applyBorder="1" applyAlignment="1">
      <alignment horizontal="left"/>
    </xf>
    <xf numFmtId="14" fontId="1" fillId="30" borderId="11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30" borderId="12" xfId="0" applyFont="1" applyFill="1" applyBorder="1" applyAlignment="1">
      <alignment/>
    </xf>
    <xf numFmtId="0" fontId="1" fillId="0" borderId="0" xfId="0" applyFont="1" applyAlignment="1">
      <alignment/>
    </xf>
    <xf numFmtId="0" fontId="7" fillId="30" borderId="0" xfId="0" applyNumberFormat="1" applyFont="1" applyFill="1" applyBorder="1" applyAlignment="1">
      <alignment vertical="center"/>
    </xf>
    <xf numFmtId="0" fontId="7" fillId="30" borderId="0" xfId="0" applyNumberFormat="1" applyFont="1" applyFill="1" applyBorder="1" applyAlignment="1">
      <alignment horizontal="left" vertical="center"/>
    </xf>
    <xf numFmtId="0" fontId="7" fillId="3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center"/>
    </xf>
    <xf numFmtId="0" fontId="7" fillId="30" borderId="0" xfId="0" applyFont="1" applyFill="1" applyBorder="1" applyAlignment="1">
      <alignment horizontal="center"/>
    </xf>
    <xf numFmtId="49" fontId="7" fillId="30" borderId="0" xfId="0" applyNumberFormat="1" applyFont="1" applyFill="1" applyBorder="1" applyAlignment="1">
      <alignment horizontal="left" vertical="center"/>
    </xf>
    <xf numFmtId="49" fontId="7" fillId="30" borderId="0" xfId="0" applyNumberFormat="1" applyFont="1" applyFill="1" applyBorder="1" applyAlignment="1">
      <alignment horizontal="left" vertical="center" wrapText="1"/>
    </xf>
    <xf numFmtId="49" fontId="7" fillId="30" borderId="0" xfId="0" applyNumberFormat="1" applyFont="1" applyFill="1" applyAlignment="1">
      <alignment horizontal="left" vertical="center" wrapText="1"/>
    </xf>
    <xf numFmtId="172" fontId="1" fillId="30" borderId="0" xfId="0" applyNumberFormat="1" applyFont="1" applyFill="1" applyAlignment="1">
      <alignment/>
    </xf>
    <xf numFmtId="0" fontId="1" fillId="30" borderId="10" xfId="0" applyNumberFormat="1" applyFont="1" applyFill="1" applyBorder="1" applyAlignment="1">
      <alignment horizontal="center" vertical="center" wrapText="1"/>
    </xf>
    <xf numFmtId="49" fontId="1" fillId="30" borderId="0" xfId="0" applyNumberFormat="1" applyFont="1" applyFill="1" applyAlignment="1">
      <alignment horizontal="lef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justify"/>
    </xf>
    <xf numFmtId="0" fontId="1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4" fillId="0" borderId="13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justify"/>
    </xf>
    <xf numFmtId="4" fontId="1" fillId="0" borderId="1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45" fillId="30" borderId="0" xfId="0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justify"/>
    </xf>
    <xf numFmtId="174" fontId="1" fillId="30" borderId="10" xfId="0" applyNumberFormat="1" applyFont="1" applyFill="1" applyBorder="1" applyAlignment="1">
      <alignment vertical="center" wrapText="1"/>
    </xf>
    <xf numFmtId="174" fontId="1" fillId="0" borderId="10" xfId="0" applyNumberFormat="1" applyFont="1" applyFill="1" applyBorder="1" applyAlignment="1">
      <alignment vertical="center" wrapText="1"/>
    </xf>
    <xf numFmtId="174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72" fontId="1" fillId="0" borderId="0" xfId="0" applyNumberFormat="1" applyFont="1" applyFill="1" applyAlignment="1">
      <alignment horizontal="left" vertical="center"/>
    </xf>
    <xf numFmtId="0" fontId="1" fillId="30" borderId="0" xfId="0" applyFont="1" applyFill="1" applyBorder="1" applyAlignment="1">
      <alignment wrapText="1"/>
    </xf>
    <xf numFmtId="4" fontId="1" fillId="31" borderId="1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" fillId="0" borderId="0" xfId="0" applyFont="1" applyFill="1" applyBorder="1" applyAlignment="1">
      <alignment horizontal="justify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vertical="center" wrapText="1"/>
    </xf>
    <xf numFmtId="0" fontId="46" fillId="30" borderId="13" xfId="0" applyNumberFormat="1" applyFont="1" applyFill="1" applyBorder="1" applyAlignment="1">
      <alignment vertical="center" wrapText="1"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0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" fontId="1" fillId="30" borderId="16" xfId="0" applyNumberFormat="1" applyFont="1" applyFill="1" applyBorder="1" applyAlignment="1">
      <alignment horizontal="left" vertical="top" wrapText="1"/>
    </xf>
    <xf numFmtId="4" fontId="1" fillId="30" borderId="17" xfId="0" applyNumberFormat="1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left" vertical="center" wrapText="1"/>
    </xf>
    <xf numFmtId="0" fontId="1" fillId="30" borderId="10" xfId="0" applyNumberFormat="1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horizontal="left" vertical="center"/>
    </xf>
    <xf numFmtId="0" fontId="7" fillId="30" borderId="0" xfId="42" applyFont="1" applyFill="1" applyBorder="1" applyAlignment="1" applyProtection="1">
      <alignment horizontal="justify" wrapText="1"/>
      <protection/>
    </xf>
    <xf numFmtId="0" fontId="7" fillId="30" borderId="0" xfId="0" applyFont="1" applyFill="1" applyBorder="1" applyAlignment="1">
      <alignment horizontal="justify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top" wrapText="1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45" fillId="0" borderId="19" xfId="0" applyNumberFormat="1" applyFont="1" applyFill="1" applyBorder="1" applyAlignment="1">
      <alignment horizontal="left" vertical="top" wrapText="1"/>
    </xf>
    <xf numFmtId="4" fontId="45" fillId="0" borderId="14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Border="1" applyAlignment="1">
      <alignment horizontal="center" vertical="center" wrapText="1"/>
    </xf>
    <xf numFmtId="174" fontId="1" fillId="0" borderId="19" xfId="0" applyNumberFormat="1" applyFont="1" applyFill="1" applyBorder="1" applyAlignment="1">
      <alignment horizontal="right" vertical="center" wrapText="1"/>
    </xf>
    <xf numFmtId="174" fontId="1" fillId="0" borderId="14" xfId="0" applyNumberFormat="1" applyFont="1" applyFill="1" applyBorder="1" applyAlignment="1">
      <alignment horizontal="right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view="pageBreakPreview" zoomScale="80" zoomScaleNormal="70" zoomScaleSheetLayoutView="80" zoomScalePageLayoutView="0" workbookViewId="0" topLeftCell="A1">
      <selection activeCell="F3" sqref="F3"/>
    </sheetView>
  </sheetViews>
  <sheetFormatPr defaultColWidth="9.00390625" defaultRowHeight="12.75"/>
  <cols>
    <col min="1" max="1" width="11.25390625" style="17" customWidth="1"/>
    <col min="2" max="2" width="37.00390625" style="2" customWidth="1"/>
    <col min="3" max="3" width="42.75390625" style="2" customWidth="1"/>
    <col min="4" max="4" width="9.625" style="2" hidden="1" customWidth="1"/>
    <col min="5" max="5" width="12.875" style="2" hidden="1" customWidth="1"/>
    <col min="6" max="6" width="13.125" style="2" customWidth="1"/>
    <col min="7" max="7" width="19.625" style="2" hidden="1" customWidth="1"/>
    <col min="8" max="8" width="0.2421875" style="2" hidden="1" customWidth="1"/>
    <col min="9" max="9" width="16.25390625" style="2" hidden="1" customWidth="1"/>
    <col min="10" max="10" width="12.25390625" style="2" customWidth="1"/>
    <col min="11" max="11" width="13.25390625" style="2" customWidth="1"/>
    <col min="12" max="12" width="16.875" style="2" customWidth="1"/>
    <col min="13" max="13" width="19.75390625" style="2" customWidth="1"/>
    <col min="14" max="16384" width="9.125" style="2" customWidth="1"/>
  </cols>
  <sheetData>
    <row r="1" spans="1:6" s="73" customFormat="1" ht="19.5" customHeight="1">
      <c r="A1" s="69"/>
      <c r="C1" s="71"/>
      <c r="D1" s="72"/>
      <c r="F1" s="70" t="s">
        <v>50</v>
      </c>
    </row>
    <row r="2" spans="1:6" s="73" customFormat="1" ht="19.5" customHeight="1">
      <c r="A2" s="69"/>
      <c r="C2" s="70"/>
      <c r="D2" s="74"/>
      <c r="F2" s="70" t="s">
        <v>46</v>
      </c>
    </row>
    <row r="3" spans="1:6" s="73" customFormat="1" ht="19.5" customHeight="1">
      <c r="A3" s="75"/>
      <c r="C3" s="71"/>
      <c r="D3" s="72"/>
      <c r="F3" s="76" t="s">
        <v>51</v>
      </c>
    </row>
    <row r="4" spans="3:5" s="3" customFormat="1" ht="18.75" customHeight="1">
      <c r="C4" s="10"/>
      <c r="D4" s="10"/>
      <c r="E4" s="10"/>
    </row>
    <row r="5" spans="1:13" s="3" customFormat="1" ht="69.75" customHeight="1">
      <c r="A5" s="114" t="s">
        <v>47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M5" s="77"/>
    </row>
    <row r="6" spans="1:5" s="3" customFormat="1" ht="6.75" customHeight="1">
      <c r="A6" s="20"/>
      <c r="B6" s="20"/>
      <c r="C6" s="20"/>
      <c r="D6" s="20"/>
      <c r="E6" s="20"/>
    </row>
    <row r="7" spans="1:5" s="3" customFormat="1" ht="6.75" customHeight="1">
      <c r="A7" s="20"/>
      <c r="B7" s="20"/>
      <c r="C7" s="20"/>
      <c r="D7" s="20"/>
      <c r="E7" s="20"/>
    </row>
    <row r="8" spans="1:11" s="3" customFormat="1" ht="15.75">
      <c r="A8" s="20"/>
      <c r="B8" s="20"/>
      <c r="C8" s="20"/>
      <c r="D8" s="20"/>
      <c r="E8" s="20"/>
      <c r="G8" s="21" t="s">
        <v>2</v>
      </c>
      <c r="H8" s="9"/>
      <c r="I8" s="9"/>
      <c r="J8" s="9"/>
      <c r="K8" s="64" t="s">
        <v>39</v>
      </c>
    </row>
    <row r="9" spans="1:11" ht="87.75" customHeight="1">
      <c r="A9" s="117" t="s">
        <v>3</v>
      </c>
      <c r="B9" s="117"/>
      <c r="C9" s="50" t="s">
        <v>5</v>
      </c>
      <c r="D9" s="1" t="s">
        <v>0</v>
      </c>
      <c r="E9" s="1" t="s">
        <v>1</v>
      </c>
      <c r="F9" s="1" t="s">
        <v>45</v>
      </c>
      <c r="G9" s="1" t="s">
        <v>7</v>
      </c>
      <c r="H9" s="11"/>
      <c r="I9" s="3"/>
      <c r="J9" s="1" t="s">
        <v>37</v>
      </c>
      <c r="K9" s="1" t="s">
        <v>38</v>
      </c>
    </row>
    <row r="10" spans="1:11" ht="15" customHeight="1">
      <c r="A10" s="117">
        <v>1</v>
      </c>
      <c r="B10" s="117"/>
      <c r="C10" s="50">
        <v>2</v>
      </c>
      <c r="D10" s="50">
        <v>4</v>
      </c>
      <c r="E10" s="50">
        <v>5</v>
      </c>
      <c r="F10" s="12">
        <v>3</v>
      </c>
      <c r="G10" s="12">
        <v>4</v>
      </c>
      <c r="H10" s="3"/>
      <c r="I10" s="3"/>
      <c r="J10" s="12">
        <v>4</v>
      </c>
      <c r="K10" s="12">
        <v>5</v>
      </c>
    </row>
    <row r="11" spans="1:11" s="57" customFormat="1" ht="33" customHeight="1">
      <c r="A11" s="96" t="s">
        <v>10</v>
      </c>
      <c r="B11" s="97"/>
      <c r="C11" s="97"/>
      <c r="D11" s="56"/>
      <c r="E11" s="56"/>
      <c r="F11" s="92">
        <v>2000</v>
      </c>
      <c r="G11" s="93"/>
      <c r="H11" s="3"/>
      <c r="I11" s="3"/>
      <c r="J11" s="92">
        <f>J12</f>
        <v>2000</v>
      </c>
      <c r="K11" s="66">
        <f>J11/F11*100</f>
        <v>100</v>
      </c>
    </row>
    <row r="12" spans="1:11" ht="261.75" customHeight="1">
      <c r="A12" s="102" t="s">
        <v>28</v>
      </c>
      <c r="B12" s="102"/>
      <c r="C12" s="53" t="s">
        <v>6</v>
      </c>
      <c r="D12" s="52"/>
      <c r="E12" s="52"/>
      <c r="F12" s="94">
        <v>2000</v>
      </c>
      <c r="G12" s="12"/>
      <c r="H12" s="3"/>
      <c r="I12" s="3"/>
      <c r="J12" s="94">
        <v>2000</v>
      </c>
      <c r="K12" s="66">
        <f aca="true" t="shared" si="0" ref="K12:K21">J12/F12*100</f>
        <v>100</v>
      </c>
    </row>
    <row r="13" spans="1:11" s="57" customFormat="1" ht="36.75" customHeight="1">
      <c r="A13" s="96" t="s">
        <v>11</v>
      </c>
      <c r="B13" s="97"/>
      <c r="C13" s="97"/>
      <c r="D13" s="58"/>
      <c r="E13" s="58"/>
      <c r="F13" s="92">
        <f>F16+F17+F18+F19+F20+F21+F14+F15</f>
        <v>7210.8</v>
      </c>
      <c r="G13" s="92">
        <f>G16+G17+G18+G19+G20+G21+G14+G15</f>
        <v>0</v>
      </c>
      <c r="H13" s="92">
        <f>H16+H17+H18+H19+H20+H21+H14+H15</f>
        <v>0</v>
      </c>
      <c r="I13" s="92">
        <f>I16+I17+I18+I19+I20+I21+I14+I15</f>
        <v>0</v>
      </c>
      <c r="J13" s="92">
        <f>J16+J17+J18+J19+J20+J21+J14+J15</f>
        <v>7170.85</v>
      </c>
      <c r="K13" s="67">
        <f t="shared" si="0"/>
        <v>99.44596993398791</v>
      </c>
    </row>
    <row r="14" spans="1:11" ht="90.75" customHeight="1">
      <c r="A14" s="100" t="s">
        <v>40</v>
      </c>
      <c r="B14" s="101"/>
      <c r="C14" s="100" t="s">
        <v>41</v>
      </c>
      <c r="D14" s="101"/>
      <c r="E14" s="65"/>
      <c r="F14" s="79">
        <v>240</v>
      </c>
      <c r="G14" s="80"/>
      <c r="H14" s="81"/>
      <c r="I14" s="82"/>
      <c r="J14" s="79">
        <v>240</v>
      </c>
      <c r="K14" s="67">
        <f>J14/F14*100</f>
        <v>100</v>
      </c>
    </row>
    <row r="15" spans="1:11" ht="90" customHeight="1">
      <c r="A15" s="100" t="s">
        <v>43</v>
      </c>
      <c r="B15" s="101"/>
      <c r="C15" s="100" t="s">
        <v>42</v>
      </c>
      <c r="D15" s="101"/>
      <c r="E15" s="65"/>
      <c r="F15" s="79">
        <v>120</v>
      </c>
      <c r="G15" s="80"/>
      <c r="H15" s="81"/>
      <c r="I15" s="82"/>
      <c r="J15" s="79">
        <v>120</v>
      </c>
      <c r="K15" s="67">
        <f>J15/F15*100</f>
        <v>100</v>
      </c>
    </row>
    <row r="16" spans="1:11" ht="96.75" customHeight="1">
      <c r="A16" s="108" t="s">
        <v>32</v>
      </c>
      <c r="B16" s="108"/>
      <c r="C16" s="59" t="s">
        <v>33</v>
      </c>
      <c r="D16" s="60"/>
      <c r="E16" s="60" t="e">
        <f>#REF!+D16</f>
        <v>#REF!</v>
      </c>
      <c r="F16" s="80">
        <v>1740</v>
      </c>
      <c r="G16" s="80"/>
      <c r="H16" s="81"/>
      <c r="I16" s="82"/>
      <c r="J16" s="80">
        <v>1739</v>
      </c>
      <c r="K16" s="67">
        <f t="shared" si="0"/>
        <v>99.94252873563218</v>
      </c>
    </row>
    <row r="17" spans="1:11" ht="89.25" customHeight="1">
      <c r="A17" s="113" t="s">
        <v>36</v>
      </c>
      <c r="B17" s="113"/>
      <c r="C17" s="63" t="s">
        <v>6</v>
      </c>
      <c r="D17" s="55"/>
      <c r="E17" s="55"/>
      <c r="F17" s="94">
        <v>2000</v>
      </c>
      <c r="G17" s="94"/>
      <c r="H17" s="95"/>
      <c r="I17" s="3"/>
      <c r="J17" s="94">
        <v>2000</v>
      </c>
      <c r="K17" s="66">
        <f t="shared" si="0"/>
        <v>100</v>
      </c>
    </row>
    <row r="18" spans="1:11" s="57" customFormat="1" ht="87.75" customHeight="1">
      <c r="A18" s="108" t="s">
        <v>29</v>
      </c>
      <c r="B18" s="108"/>
      <c r="C18" s="61" t="s">
        <v>27</v>
      </c>
      <c r="D18" s="60"/>
      <c r="E18" s="60"/>
      <c r="F18" s="80">
        <v>270</v>
      </c>
      <c r="G18" s="80"/>
      <c r="H18" s="81"/>
      <c r="I18" s="82"/>
      <c r="J18" s="80">
        <v>270</v>
      </c>
      <c r="K18" s="67">
        <f t="shared" si="0"/>
        <v>100</v>
      </c>
    </row>
    <row r="19" spans="1:11" ht="113.25" customHeight="1">
      <c r="A19" s="98" t="s">
        <v>30</v>
      </c>
      <c r="B19" s="99"/>
      <c r="C19" s="54" t="s">
        <v>26</v>
      </c>
      <c r="D19" s="55"/>
      <c r="E19" s="55"/>
      <c r="F19" s="94">
        <v>122</v>
      </c>
      <c r="G19" s="94"/>
      <c r="H19" s="95"/>
      <c r="I19" s="3"/>
      <c r="J19" s="94">
        <v>116.91</v>
      </c>
      <c r="K19" s="66">
        <f t="shared" si="0"/>
        <v>95.827868852459</v>
      </c>
    </row>
    <row r="20" spans="1:11" ht="84" customHeight="1">
      <c r="A20" s="118" t="s">
        <v>35</v>
      </c>
      <c r="B20" s="118"/>
      <c r="C20" s="59" t="s">
        <v>9</v>
      </c>
      <c r="D20" s="60"/>
      <c r="E20" s="60"/>
      <c r="F20" s="80">
        <v>52.8</v>
      </c>
      <c r="G20" s="80"/>
      <c r="H20" s="81"/>
      <c r="I20" s="82"/>
      <c r="J20" s="80">
        <v>48</v>
      </c>
      <c r="K20" s="67">
        <f t="shared" si="0"/>
        <v>90.90909090909092</v>
      </c>
    </row>
    <row r="21" spans="1:11" ht="409.5" customHeight="1">
      <c r="A21" s="118"/>
      <c r="B21" s="118"/>
      <c r="C21" s="111" t="s">
        <v>34</v>
      </c>
      <c r="D21" s="60"/>
      <c r="E21" s="60" t="e">
        <f>#REF!+D21</f>
        <v>#REF!</v>
      </c>
      <c r="F21" s="109">
        <v>2666</v>
      </c>
      <c r="G21" s="80"/>
      <c r="H21" s="81"/>
      <c r="I21" s="82"/>
      <c r="J21" s="109">
        <v>2636.94</v>
      </c>
      <c r="K21" s="115">
        <f t="shared" si="0"/>
        <v>98.90997749437359</v>
      </c>
    </row>
    <row r="22" spans="1:11" ht="120" customHeight="1">
      <c r="A22" s="118"/>
      <c r="B22" s="118"/>
      <c r="C22" s="112"/>
      <c r="D22" s="60"/>
      <c r="E22" s="60"/>
      <c r="F22" s="110"/>
      <c r="G22" s="80"/>
      <c r="H22" s="81"/>
      <c r="I22" s="82"/>
      <c r="J22" s="110"/>
      <c r="K22" s="116"/>
    </row>
    <row r="23" spans="1:15" ht="33" customHeight="1">
      <c r="A23" s="106" t="s">
        <v>4</v>
      </c>
      <c r="B23" s="107"/>
      <c r="C23" s="62"/>
      <c r="D23" s="62"/>
      <c r="E23" s="62"/>
      <c r="F23" s="94">
        <f>F11+F13</f>
        <v>9210.8</v>
      </c>
      <c r="G23" s="78">
        <f>G11+G13</f>
        <v>0</v>
      </c>
      <c r="H23" s="78">
        <f>H11+H13</f>
        <v>0</v>
      </c>
      <c r="I23" s="78">
        <f>I11+I13</f>
        <v>0</v>
      </c>
      <c r="J23" s="94">
        <f>J11+J13</f>
        <v>9170.85</v>
      </c>
      <c r="K23" s="68">
        <f>J23/F23*100</f>
        <v>99.56627003083338</v>
      </c>
      <c r="L23" s="14">
        <v>9210.8</v>
      </c>
      <c r="M23" s="14">
        <v>9170.85</v>
      </c>
      <c r="N23" s="14">
        <f>F23-L23</f>
        <v>0</v>
      </c>
      <c r="O23" s="14">
        <f>J23-M23</f>
        <v>0</v>
      </c>
    </row>
    <row r="24" spans="1:5" ht="15" customHeight="1">
      <c r="A24" s="24"/>
      <c r="B24" s="8"/>
      <c r="C24" s="13"/>
      <c r="D24" s="13"/>
      <c r="E24" s="13"/>
    </row>
    <row r="25" spans="1:15" ht="39" customHeight="1">
      <c r="A25" s="105"/>
      <c r="B25" s="105"/>
      <c r="C25" s="105"/>
      <c r="D25" s="105"/>
      <c r="E25" s="105"/>
      <c r="F25" s="105"/>
      <c r="G25" s="105"/>
      <c r="L25" s="2">
        <f>9110.8+360</f>
        <v>9470.8</v>
      </c>
      <c r="M25" s="2">
        <f>6632.53+270</f>
        <v>6902.53</v>
      </c>
      <c r="N25" s="14">
        <f>F23-L25</f>
        <v>-260</v>
      </c>
      <c r="O25" s="14">
        <f>J23-M25</f>
        <v>2268.3200000000006</v>
      </c>
    </row>
    <row r="26" spans="1:7" s="3" customFormat="1" ht="236.25" customHeight="1">
      <c r="A26" s="104"/>
      <c r="B26" s="104"/>
      <c r="C26" s="104"/>
      <c r="D26" s="104"/>
      <c r="E26" s="104"/>
      <c r="F26" s="104"/>
      <c r="G26" s="104"/>
    </row>
    <row r="27" spans="2:4" s="85" customFormat="1" ht="15.75" customHeight="1">
      <c r="B27" s="83"/>
      <c r="C27" s="83"/>
      <c r="D27" s="84"/>
    </row>
    <row r="28" spans="2:4" s="85" customFormat="1" ht="15.75" customHeight="1">
      <c r="B28" s="87"/>
      <c r="C28" s="87"/>
      <c r="D28" s="88"/>
    </row>
    <row r="29" spans="2:7" s="73" customFormat="1" ht="15.75" customHeight="1">
      <c r="B29" s="89"/>
      <c r="C29" s="90"/>
      <c r="D29" s="90"/>
      <c r="E29" s="90"/>
      <c r="F29" s="90"/>
      <c r="G29" s="91"/>
    </row>
    <row r="30" spans="2:7" s="73" customFormat="1" ht="15.75" customHeight="1">
      <c r="B30" s="89"/>
      <c r="C30" s="90"/>
      <c r="D30" s="90"/>
      <c r="E30" s="90"/>
      <c r="F30" s="90"/>
      <c r="G30" s="91"/>
    </row>
    <row r="31" spans="1:7" ht="18.75">
      <c r="A31" s="103"/>
      <c r="B31" s="103"/>
      <c r="C31" s="30"/>
      <c r="D31" s="30"/>
      <c r="E31" s="30"/>
      <c r="F31" s="30"/>
      <c r="G31" s="30"/>
    </row>
    <row r="32" spans="1:6" s="3" customFormat="1" ht="18.75">
      <c r="A32" s="22"/>
      <c r="B32" s="22"/>
      <c r="C32" s="23"/>
      <c r="D32" s="23"/>
      <c r="E32" s="23"/>
      <c r="F32" s="30"/>
    </row>
    <row r="33" spans="1:6" s="3" customFormat="1" ht="18.75">
      <c r="A33" s="22"/>
      <c r="B33" s="22"/>
      <c r="C33" s="23"/>
      <c r="D33" s="23"/>
      <c r="E33" s="23"/>
      <c r="F33" s="30"/>
    </row>
    <row r="34" spans="1:7" ht="18.75">
      <c r="A34" s="82" t="s">
        <v>48</v>
      </c>
      <c r="B34" s="3"/>
      <c r="C34" s="3"/>
      <c r="D34" s="3"/>
      <c r="E34" s="3"/>
      <c r="F34" s="30"/>
      <c r="G34" s="3"/>
    </row>
    <row r="35" spans="1:7" ht="18.75">
      <c r="A35" s="86" t="s">
        <v>31</v>
      </c>
      <c r="B35" s="3"/>
      <c r="C35" s="3"/>
      <c r="D35" s="3"/>
      <c r="E35" s="3"/>
      <c r="F35" s="30"/>
      <c r="G35" s="3"/>
    </row>
    <row r="36" spans="1:7" ht="15.75">
      <c r="A36" s="82" t="s">
        <v>49</v>
      </c>
      <c r="B36" s="3"/>
      <c r="C36" s="3"/>
      <c r="D36" s="3"/>
      <c r="E36" s="3"/>
      <c r="F36" s="3"/>
      <c r="G36" s="3"/>
    </row>
    <row r="37" spans="1:7" ht="15.75">
      <c r="A37" s="86" t="s">
        <v>8</v>
      </c>
      <c r="B37" s="3"/>
      <c r="C37" s="3"/>
      <c r="D37" s="3"/>
      <c r="E37" s="3"/>
      <c r="F37" s="3"/>
      <c r="G37" s="3"/>
    </row>
    <row r="38" spans="2:5" s="3" customFormat="1" ht="15.75">
      <c r="B38" s="22"/>
      <c r="C38" s="23"/>
      <c r="D38" s="23"/>
      <c r="E38" s="23"/>
    </row>
    <row r="39" spans="2:5" s="3" customFormat="1" ht="15.75">
      <c r="B39" s="22"/>
      <c r="C39" s="23"/>
      <c r="D39" s="23"/>
      <c r="E39" s="23"/>
    </row>
    <row r="40" spans="2:5" s="3" customFormat="1" ht="15.75">
      <c r="B40" s="22"/>
      <c r="C40" s="23"/>
      <c r="D40" s="23"/>
      <c r="E40" s="23"/>
    </row>
    <row r="41" spans="2:5" s="3" customFormat="1" ht="15.75">
      <c r="B41" s="22"/>
      <c r="C41" s="23"/>
      <c r="D41" s="23"/>
      <c r="E41" s="23"/>
    </row>
    <row r="42" spans="2:5" s="3" customFormat="1" ht="15.75">
      <c r="B42" s="22"/>
      <c r="C42" s="23"/>
      <c r="D42" s="23"/>
      <c r="E42" s="23"/>
    </row>
    <row r="43" spans="1:5" s="3" customFormat="1" ht="15.75">
      <c r="A43" s="22"/>
      <c r="B43" s="22"/>
      <c r="C43" s="23"/>
      <c r="D43" s="23"/>
      <c r="E43" s="23"/>
    </row>
    <row r="44" spans="1:5" s="3" customFormat="1" ht="15.75">
      <c r="A44" s="22"/>
      <c r="B44" s="22"/>
      <c r="C44" s="23"/>
      <c r="D44" s="23"/>
      <c r="E44" s="23"/>
    </row>
    <row r="45" spans="1:5" s="3" customFormat="1" ht="15.75">
      <c r="A45" s="22"/>
      <c r="B45" s="22"/>
      <c r="C45" s="23"/>
      <c r="D45" s="23"/>
      <c r="E45" s="23"/>
    </row>
    <row r="46" spans="1:5" s="3" customFormat="1" ht="15.75">
      <c r="A46" s="22"/>
      <c r="B46" s="22"/>
      <c r="C46" s="23"/>
      <c r="D46" s="23"/>
      <c r="E46" s="23"/>
    </row>
    <row r="47" spans="1:5" s="3" customFormat="1" ht="15.75">
      <c r="A47" s="22"/>
      <c r="B47" s="22"/>
      <c r="C47" s="23"/>
      <c r="D47" s="23"/>
      <c r="E47" s="23"/>
    </row>
    <row r="48" spans="2:5" s="3" customFormat="1" ht="15.75">
      <c r="B48" s="22"/>
      <c r="C48" s="23"/>
      <c r="D48" s="23"/>
      <c r="E48" s="23"/>
    </row>
    <row r="49" spans="2:5" s="3" customFormat="1" ht="15.75">
      <c r="B49" s="22"/>
      <c r="C49" s="23"/>
      <c r="D49" s="23"/>
      <c r="E49" s="23"/>
    </row>
    <row r="50" spans="2:5" s="3" customFormat="1" ht="15.75">
      <c r="B50" s="22"/>
      <c r="C50" s="23"/>
      <c r="D50" s="23"/>
      <c r="E50" s="23"/>
    </row>
    <row r="51" spans="2:5" s="3" customFormat="1" ht="15.75">
      <c r="B51" s="22"/>
      <c r="C51" s="23"/>
      <c r="D51" s="23"/>
      <c r="E51" s="23"/>
    </row>
    <row r="52" spans="1:5" s="3" customFormat="1" ht="15.75">
      <c r="A52" s="22"/>
      <c r="B52" s="22"/>
      <c r="C52" s="23"/>
      <c r="D52" s="23"/>
      <c r="E52" s="23"/>
    </row>
    <row r="53" spans="1:5" s="3" customFormat="1" ht="15.75">
      <c r="A53" s="22"/>
      <c r="B53" s="22"/>
      <c r="C53" s="23"/>
      <c r="D53" s="23"/>
      <c r="E53" s="23"/>
    </row>
    <row r="54" spans="2:5" s="3" customFormat="1" ht="15.75">
      <c r="B54" s="16"/>
      <c r="C54" s="23"/>
      <c r="D54" s="23"/>
      <c r="E54" s="23"/>
    </row>
    <row r="55" spans="2:5" s="3" customFormat="1" ht="15.75">
      <c r="B55" s="22"/>
      <c r="C55" s="23"/>
      <c r="D55" s="23"/>
      <c r="E55" s="23"/>
    </row>
    <row r="56" spans="2:5" s="3" customFormat="1" ht="15.75">
      <c r="B56" s="22"/>
      <c r="C56" s="23"/>
      <c r="D56" s="23"/>
      <c r="E56" s="23"/>
    </row>
    <row r="57" spans="2:5" s="3" customFormat="1" ht="15.75">
      <c r="B57" s="22"/>
      <c r="C57" s="23"/>
      <c r="D57" s="23"/>
      <c r="E57" s="23"/>
    </row>
    <row r="58" spans="2:5" s="3" customFormat="1" ht="15.75">
      <c r="B58" s="22"/>
      <c r="C58" s="23"/>
      <c r="D58" s="23"/>
      <c r="E58" s="23"/>
    </row>
    <row r="59" spans="1:5" ht="15.75">
      <c r="A59" s="3"/>
      <c r="B59" s="8"/>
      <c r="C59" s="13"/>
      <c r="D59" s="13"/>
      <c r="E59" s="13"/>
    </row>
    <row r="60" spans="1:5" ht="15.75">
      <c r="A60" s="3"/>
      <c r="B60" s="8"/>
      <c r="C60" s="13"/>
      <c r="D60" s="13"/>
      <c r="E60" s="13"/>
    </row>
    <row r="61" spans="1:5" ht="15.75">
      <c r="A61" s="3"/>
      <c r="B61" s="8"/>
      <c r="C61" s="13"/>
      <c r="D61" s="13"/>
      <c r="E61" s="13"/>
    </row>
    <row r="62" spans="1:5" ht="15.75">
      <c r="A62" s="3"/>
      <c r="B62" s="8"/>
      <c r="C62" s="13"/>
      <c r="D62" s="13"/>
      <c r="E62" s="13"/>
    </row>
    <row r="63" spans="1:5" ht="15.75">
      <c r="A63" s="3"/>
      <c r="B63" s="8"/>
      <c r="C63" s="13"/>
      <c r="D63" s="13"/>
      <c r="E63" s="13"/>
    </row>
    <row r="64" spans="1:5" ht="15.75">
      <c r="A64" s="3"/>
      <c r="B64" s="8"/>
      <c r="C64" s="13"/>
      <c r="D64" s="13"/>
      <c r="E64" s="13"/>
    </row>
    <row r="65" spans="1:7" ht="15.75">
      <c r="A65" s="16"/>
      <c r="B65" s="8"/>
      <c r="C65" s="13"/>
      <c r="D65" s="13"/>
      <c r="E65" s="13"/>
      <c r="F65" s="14"/>
      <c r="G65" s="14"/>
    </row>
    <row r="66" spans="1:5" ht="15.75">
      <c r="A66" s="3"/>
      <c r="B66" s="8"/>
      <c r="C66" s="13"/>
      <c r="D66" s="13"/>
      <c r="E66" s="13"/>
    </row>
    <row r="67" spans="1:5" ht="15.75">
      <c r="A67" s="16"/>
      <c r="B67" s="8"/>
      <c r="C67" s="13"/>
      <c r="D67" s="13"/>
      <c r="E67" s="13"/>
    </row>
    <row r="68" spans="1:7" ht="18" customHeight="1">
      <c r="A68" s="6"/>
      <c r="C68" s="15"/>
      <c r="D68" s="15"/>
      <c r="E68" s="15"/>
      <c r="F68" s="3"/>
      <c r="G68" s="3"/>
    </row>
    <row r="69" spans="1:3" ht="18.75">
      <c r="A69" s="30"/>
      <c r="B69" s="44"/>
      <c r="C69" s="3"/>
    </row>
    <row r="70" spans="1:3" ht="18.75">
      <c r="A70" s="28" t="s">
        <v>14</v>
      </c>
      <c r="B70" s="45"/>
      <c r="C70" s="30"/>
    </row>
    <row r="71" spans="1:6" ht="18.75">
      <c r="A71" s="26" t="s">
        <v>15</v>
      </c>
      <c r="B71" s="46"/>
      <c r="C71" s="47"/>
      <c r="D71" s="48"/>
      <c r="E71" s="48"/>
      <c r="F71" s="48"/>
    </row>
    <row r="72" spans="1:3" ht="18.75">
      <c r="A72" s="27" t="s">
        <v>16</v>
      </c>
      <c r="B72" s="45"/>
      <c r="C72" s="30"/>
    </row>
    <row r="73" spans="1:3" ht="18.75">
      <c r="A73" s="27" t="s">
        <v>17</v>
      </c>
      <c r="B73" s="45"/>
      <c r="C73" s="30"/>
    </row>
    <row r="74" spans="1:3" ht="33" customHeight="1">
      <c r="A74" s="36"/>
      <c r="B74" s="36"/>
      <c r="C74" s="30"/>
    </row>
    <row r="75" spans="1:6" ht="18.75">
      <c r="A75" s="26" t="s">
        <v>25</v>
      </c>
      <c r="B75" s="46"/>
      <c r="C75" s="47"/>
      <c r="D75" s="48"/>
      <c r="E75" s="48"/>
      <c r="F75" s="48"/>
    </row>
    <row r="76" spans="1:6" ht="18.75">
      <c r="A76" s="26" t="s">
        <v>19</v>
      </c>
      <c r="B76" s="46"/>
      <c r="C76" s="47"/>
      <c r="D76" s="48"/>
      <c r="E76" s="48"/>
      <c r="F76" s="48"/>
    </row>
    <row r="77" spans="1:6" ht="18.75">
      <c r="A77" s="27" t="s">
        <v>20</v>
      </c>
      <c r="B77" s="46"/>
      <c r="C77" s="47"/>
      <c r="D77" s="48"/>
      <c r="E77" s="48"/>
      <c r="F77" s="48"/>
    </row>
    <row r="78" spans="1:7" ht="18.75">
      <c r="A78" s="37" t="s">
        <v>17</v>
      </c>
      <c r="B78" s="46"/>
      <c r="C78" s="47"/>
      <c r="D78" s="48"/>
      <c r="E78" s="48"/>
      <c r="F78" s="48"/>
      <c r="G78" s="49"/>
    </row>
    <row r="79" spans="1:7" ht="33" customHeight="1">
      <c r="A79" s="37"/>
      <c r="B79" s="46"/>
      <c r="C79" s="47"/>
      <c r="D79" s="48"/>
      <c r="E79" s="48"/>
      <c r="F79" s="48"/>
      <c r="G79" s="49"/>
    </row>
    <row r="80" spans="1:7" ht="23.25" customHeight="1">
      <c r="A80" s="30" t="s">
        <v>21</v>
      </c>
      <c r="C80" s="30"/>
      <c r="D80" s="48"/>
      <c r="E80" s="48"/>
      <c r="F80" s="48"/>
      <c r="G80" s="49"/>
    </row>
    <row r="81" spans="1:6" ht="18.75">
      <c r="A81" s="30" t="s">
        <v>22</v>
      </c>
      <c r="C81" s="30"/>
      <c r="D81" s="48"/>
      <c r="E81" s="48"/>
      <c r="F81" s="48"/>
    </row>
    <row r="82" spans="1:6" ht="25.5" customHeight="1">
      <c r="A82" s="30" t="s">
        <v>17</v>
      </c>
      <c r="C82" s="30"/>
      <c r="D82" s="48"/>
      <c r="E82" s="48"/>
      <c r="F82" s="48"/>
    </row>
    <row r="83" spans="1:3" ht="43.5" customHeight="1">
      <c r="A83" s="30"/>
      <c r="B83" s="30"/>
      <c r="C83" s="30"/>
    </row>
    <row r="84" spans="1:3" ht="18.75">
      <c r="A84" s="30" t="s">
        <v>23</v>
      </c>
      <c r="B84" s="30"/>
      <c r="C84" s="30"/>
    </row>
    <row r="85" spans="1:3" ht="18.75">
      <c r="A85" s="30" t="s">
        <v>24</v>
      </c>
      <c r="B85" s="30"/>
      <c r="C85" s="30"/>
    </row>
    <row r="86" spans="1:3" ht="18.75">
      <c r="A86" s="30" t="s">
        <v>17</v>
      </c>
      <c r="B86" s="30"/>
      <c r="C86" s="30"/>
    </row>
    <row r="87" spans="1:3" ht="15.75">
      <c r="A87" s="3"/>
      <c r="B87" s="3"/>
      <c r="C87" s="3"/>
    </row>
    <row r="92" spans="4:5" ht="15.75">
      <c r="D92" s="4"/>
      <c r="E92" s="5"/>
    </row>
    <row r="93" spans="4:5" ht="15.75">
      <c r="D93" s="4"/>
      <c r="E93" s="5"/>
    </row>
    <row r="94" spans="4:5" ht="15.75" hidden="1">
      <c r="D94" s="4"/>
      <c r="E94" s="5"/>
    </row>
    <row r="95" spans="4:5" ht="15.75" hidden="1">
      <c r="D95" s="4"/>
      <c r="E95" s="5"/>
    </row>
    <row r="96" spans="4:5" ht="15.75">
      <c r="D96" s="4"/>
      <c r="E96" s="5"/>
    </row>
    <row r="97" spans="1:5" s="3" customFormat="1" ht="15.75">
      <c r="A97" s="51" t="s">
        <v>12</v>
      </c>
      <c r="B97" s="22"/>
      <c r="C97" s="23"/>
      <c r="D97" s="23"/>
      <c r="E97" s="23"/>
    </row>
    <row r="98" spans="1:5" s="3" customFormat="1" ht="15.75">
      <c r="A98" s="51" t="s">
        <v>13</v>
      </c>
      <c r="B98" s="22"/>
      <c r="C98" s="23"/>
      <c r="D98" s="23"/>
      <c r="E98" s="23"/>
    </row>
    <row r="99" spans="1:5" s="3" customFormat="1" ht="15.75">
      <c r="A99" s="22" t="s">
        <v>18</v>
      </c>
      <c r="B99" s="22"/>
      <c r="C99" s="23"/>
      <c r="D99" s="23"/>
      <c r="E99" s="23"/>
    </row>
    <row r="100" spans="1:5" s="3" customFormat="1" ht="15.75">
      <c r="A100" s="22" t="s">
        <v>8</v>
      </c>
      <c r="B100" s="22"/>
      <c r="C100" s="23"/>
      <c r="D100" s="23"/>
      <c r="E100" s="23"/>
    </row>
    <row r="101" spans="4:5" ht="15.75">
      <c r="D101" s="4"/>
      <c r="E101" s="5"/>
    </row>
    <row r="102" spans="4:5" ht="15.75">
      <c r="D102" s="4"/>
      <c r="E102" s="5"/>
    </row>
    <row r="104" ht="15.75">
      <c r="D104" s="4"/>
    </row>
    <row r="105" ht="15.75">
      <c r="D105" s="4"/>
    </row>
    <row r="108" spans="1:2" ht="15.75">
      <c r="A108" s="18"/>
      <c r="B108" s="6"/>
    </row>
    <row r="123" ht="51.75" customHeight="1"/>
    <row r="125" ht="78" customHeight="1"/>
    <row r="127" ht="82.5" customHeight="1"/>
    <row r="129" ht="174" customHeight="1">
      <c r="C129" s="4"/>
    </row>
    <row r="131" ht="15.75">
      <c r="C131" s="4"/>
    </row>
    <row r="132" ht="15.75">
      <c r="C132" s="4"/>
    </row>
    <row r="133" ht="15.75">
      <c r="C133" s="4"/>
    </row>
    <row r="134" ht="15.75">
      <c r="C134" s="4"/>
    </row>
    <row r="135" ht="15.75">
      <c r="C135" s="4"/>
    </row>
    <row r="136" ht="15.75">
      <c r="C136" s="4"/>
    </row>
    <row r="137" ht="15.75">
      <c r="C137" s="4"/>
    </row>
    <row r="138" ht="15.75">
      <c r="C138" s="4"/>
    </row>
    <row r="139" ht="15.75">
      <c r="C139" s="4"/>
    </row>
    <row r="140" ht="15.75">
      <c r="C140" s="4"/>
    </row>
    <row r="141" ht="15.75">
      <c r="C141" s="4"/>
    </row>
    <row r="142" ht="15.75">
      <c r="C142" s="4"/>
    </row>
    <row r="143" ht="15.75">
      <c r="C143" s="4"/>
    </row>
    <row r="160" ht="15.75">
      <c r="C160" s="4"/>
    </row>
    <row r="161" ht="15.75">
      <c r="C161" s="4"/>
    </row>
    <row r="162" spans="1:2" ht="15.75">
      <c r="A162" s="19"/>
      <c r="B162" s="7"/>
    </row>
    <row r="166" spans="1:2" ht="15.75">
      <c r="A166" s="19"/>
      <c r="B166" s="7"/>
    </row>
  </sheetData>
  <sheetProtection/>
  <mergeCells count="23">
    <mergeCell ref="J21:J22"/>
    <mergeCell ref="A17:B17"/>
    <mergeCell ref="A5:K5"/>
    <mergeCell ref="K21:K22"/>
    <mergeCell ref="A16:B16"/>
    <mergeCell ref="A9:B9"/>
    <mergeCell ref="A20:B22"/>
    <mergeCell ref="A10:B10"/>
    <mergeCell ref="A14:B14"/>
    <mergeCell ref="A11:C11"/>
    <mergeCell ref="A31:B31"/>
    <mergeCell ref="A26:G26"/>
    <mergeCell ref="A25:G25"/>
    <mergeCell ref="A23:B23"/>
    <mergeCell ref="A18:B18"/>
    <mergeCell ref="F21:F22"/>
    <mergeCell ref="C21:C22"/>
    <mergeCell ref="A13:C13"/>
    <mergeCell ref="A19:B19"/>
    <mergeCell ref="A15:B15"/>
    <mergeCell ref="C15:D15"/>
    <mergeCell ref="C14:D14"/>
    <mergeCell ref="A12:B12"/>
  </mergeCells>
  <printOptions/>
  <pageMargins left="1.1811023622047245" right="0.3937007874015748" top="0.5905511811023623" bottom="0.5905511811023623" header="0.31496062992125984" footer="0"/>
  <pageSetup firstPageNumber="165" useFirstPageNumber="1" fitToHeight="0" horizontalDpi="600" verticalDpi="600" orientation="portrait" paperSize="9" scale="65" r:id="rId1"/>
  <headerFooter alignWithMargins="0">
    <oddHeader>&amp;C&amp;"Times New Roman,обычный"&amp;12&amp;P</oddHead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24">
      <selection activeCell="A60" sqref="A60"/>
    </sheetView>
  </sheetViews>
  <sheetFormatPr defaultColWidth="9.00390625" defaultRowHeight="12.75"/>
  <cols>
    <col min="1" max="1" width="11.25390625" style="17" customWidth="1"/>
    <col min="2" max="2" width="29.75390625" style="2" customWidth="1"/>
    <col min="3" max="3" width="38.75390625" style="2" customWidth="1"/>
    <col min="4" max="4" width="9.625" style="2" hidden="1" customWidth="1"/>
    <col min="5" max="5" width="2.25390625" style="2" hidden="1" customWidth="1"/>
    <col min="6" max="6" width="13.75390625" style="2" customWidth="1"/>
    <col min="7" max="7" width="19.625" style="2" hidden="1" customWidth="1"/>
    <col min="8" max="9" width="12.875" style="2" customWidth="1"/>
    <col min="10" max="10" width="0.2421875" style="2" hidden="1" customWidth="1"/>
    <col min="11" max="11" width="16.25390625" style="2" hidden="1" customWidth="1"/>
    <col min="12" max="13" width="9.125" style="2" hidden="1" customWidth="1"/>
    <col min="14" max="16384" width="9.125" style="2" customWidth="1"/>
  </cols>
  <sheetData>
    <row r="1" spans="2:5" s="3" customFormat="1" ht="15.75">
      <c r="B1" s="22"/>
      <c r="C1" s="23"/>
      <c r="D1" s="23"/>
      <c r="E1" s="23"/>
    </row>
    <row r="2" spans="2:5" s="3" customFormat="1" ht="15.75">
      <c r="B2" s="22"/>
      <c r="C2" s="23"/>
      <c r="D2" s="23"/>
      <c r="E2" s="23"/>
    </row>
    <row r="3" spans="2:5" s="3" customFormat="1" ht="15.75">
      <c r="B3" s="22"/>
      <c r="C3" s="23"/>
      <c r="D3" s="23"/>
      <c r="E3" s="23"/>
    </row>
    <row r="4" spans="2:5" s="3" customFormat="1" ht="15.75">
      <c r="B4" s="22"/>
      <c r="C4" s="23"/>
      <c r="D4" s="23"/>
      <c r="E4" s="23"/>
    </row>
    <row r="5" spans="1:5" s="3" customFormat="1" ht="15.75">
      <c r="A5" s="22"/>
      <c r="B5" s="22"/>
      <c r="C5" s="23"/>
      <c r="D5" s="23"/>
      <c r="E5" s="23"/>
    </row>
    <row r="6" spans="1:5" s="3" customFormat="1" ht="15.75">
      <c r="A6" s="22"/>
      <c r="B6" s="22"/>
      <c r="C6" s="23"/>
      <c r="D6" s="23"/>
      <c r="E6" s="23"/>
    </row>
    <row r="7" spans="1:5" s="3" customFormat="1" ht="15.75">
      <c r="A7" s="22"/>
      <c r="B7" s="22"/>
      <c r="C7" s="23"/>
      <c r="D7" s="23"/>
      <c r="E7" s="23"/>
    </row>
    <row r="8" spans="1:5" s="3" customFormat="1" ht="15.75">
      <c r="A8" s="22"/>
      <c r="B8" s="22"/>
      <c r="C8" s="23"/>
      <c r="D8" s="23"/>
      <c r="E8" s="23"/>
    </row>
    <row r="9" spans="1:5" s="3" customFormat="1" ht="15.75">
      <c r="A9" s="22"/>
      <c r="B9" s="22"/>
      <c r="C9" s="23"/>
      <c r="D9" s="23"/>
      <c r="E9" s="23"/>
    </row>
    <row r="10" spans="2:5" s="3" customFormat="1" ht="15.75">
      <c r="B10" s="22"/>
      <c r="C10" s="23"/>
      <c r="D10" s="23"/>
      <c r="E10" s="23"/>
    </row>
    <row r="11" spans="2:5" s="3" customFormat="1" ht="15.75">
      <c r="B11" s="22"/>
      <c r="C11" s="23"/>
      <c r="D11" s="23"/>
      <c r="E11" s="23"/>
    </row>
    <row r="12" spans="2:5" s="3" customFormat="1" ht="15.75">
      <c r="B12" s="22"/>
      <c r="C12" s="23"/>
      <c r="D12" s="23"/>
      <c r="E12" s="23"/>
    </row>
    <row r="13" spans="2:5" s="3" customFormat="1" ht="15.75">
      <c r="B13" s="22"/>
      <c r="C13" s="23"/>
      <c r="D13" s="23"/>
      <c r="E13" s="23"/>
    </row>
    <row r="14" spans="1:5" s="3" customFormat="1" ht="15.75">
      <c r="A14" s="22"/>
      <c r="B14" s="22"/>
      <c r="C14" s="23"/>
      <c r="D14" s="23"/>
      <c r="E14" s="23"/>
    </row>
    <row r="15" spans="1:5" s="3" customFormat="1" ht="15.75">
      <c r="A15" s="22"/>
      <c r="B15" s="22"/>
      <c r="C15" s="23"/>
      <c r="D15" s="23"/>
      <c r="E15" s="23"/>
    </row>
    <row r="16" spans="2:5" s="3" customFormat="1" ht="15.75">
      <c r="B16" s="16"/>
      <c r="C16" s="23"/>
      <c r="D16" s="23"/>
      <c r="E16" s="23"/>
    </row>
    <row r="17" spans="2:5" s="3" customFormat="1" ht="15.75">
      <c r="B17" s="22"/>
      <c r="C17" s="23"/>
      <c r="D17" s="23"/>
      <c r="E17" s="23"/>
    </row>
    <row r="18" spans="2:5" s="3" customFormat="1" ht="15.75">
      <c r="B18" s="22"/>
      <c r="C18" s="23"/>
      <c r="D18" s="23"/>
      <c r="E18" s="23"/>
    </row>
    <row r="19" spans="2:5" s="3" customFormat="1" ht="15.75">
      <c r="B19" s="22"/>
      <c r="C19" s="23"/>
      <c r="D19" s="23"/>
      <c r="E19" s="23"/>
    </row>
    <row r="20" spans="2:5" s="3" customFormat="1" ht="15.75">
      <c r="B20" s="22"/>
      <c r="C20" s="23"/>
      <c r="D20" s="23"/>
      <c r="E20" s="23"/>
    </row>
    <row r="21" spans="1:9" ht="15.75">
      <c r="A21" s="3"/>
      <c r="B21" s="22"/>
      <c r="C21" s="23"/>
      <c r="D21" s="23"/>
      <c r="E21" s="23"/>
      <c r="F21" s="3"/>
      <c r="G21" s="3"/>
      <c r="H21" s="3"/>
      <c r="I21" s="3"/>
    </row>
    <row r="22" spans="1:9" ht="15.75">
      <c r="A22" s="3"/>
      <c r="B22" s="22"/>
      <c r="C22" s="23"/>
      <c r="D22" s="23"/>
      <c r="E22" s="23"/>
      <c r="F22" s="3"/>
      <c r="G22" s="3"/>
      <c r="H22" s="3"/>
      <c r="I22" s="3"/>
    </row>
    <row r="23" spans="1:9" ht="15.75">
      <c r="A23" s="3"/>
      <c r="B23" s="22"/>
      <c r="C23" s="23"/>
      <c r="D23" s="23"/>
      <c r="E23" s="23"/>
      <c r="F23" s="3"/>
      <c r="G23" s="3"/>
      <c r="H23" s="3"/>
      <c r="I23" s="3"/>
    </row>
    <row r="24" spans="1:9" ht="2.25" customHeight="1">
      <c r="A24" s="3"/>
      <c r="B24" s="22"/>
      <c r="C24" s="23"/>
      <c r="D24" s="23"/>
      <c r="E24" s="23"/>
      <c r="F24" s="3"/>
      <c r="G24" s="3"/>
      <c r="H24" s="3"/>
      <c r="I24" s="3"/>
    </row>
    <row r="25" spans="1:9" ht="15.75" hidden="1">
      <c r="A25" s="3"/>
      <c r="B25" s="22"/>
      <c r="C25" s="23"/>
      <c r="D25" s="23"/>
      <c r="E25" s="23"/>
      <c r="F25" s="3"/>
      <c r="G25" s="3"/>
      <c r="H25" s="3"/>
      <c r="I25" s="3"/>
    </row>
    <row r="26" spans="1:9" ht="15.75" hidden="1">
      <c r="A26" s="3"/>
      <c r="B26" s="22"/>
      <c r="C26" s="23"/>
      <c r="D26" s="23"/>
      <c r="E26" s="23"/>
      <c r="F26" s="3"/>
      <c r="G26" s="3"/>
      <c r="H26" s="3"/>
      <c r="I26" s="3"/>
    </row>
    <row r="27" spans="1:9" ht="15.75" hidden="1">
      <c r="A27" s="16"/>
      <c r="B27" s="22"/>
      <c r="C27" s="23"/>
      <c r="D27" s="23"/>
      <c r="E27" s="23"/>
      <c r="F27" s="38"/>
      <c r="G27" s="38"/>
      <c r="H27" s="3"/>
      <c r="I27" s="3"/>
    </row>
    <row r="28" spans="1:9" ht="15.75" hidden="1">
      <c r="A28" s="3"/>
      <c r="B28" s="22"/>
      <c r="C28" s="23"/>
      <c r="D28" s="23"/>
      <c r="E28" s="23"/>
      <c r="F28" s="3"/>
      <c r="G28" s="3"/>
      <c r="H28" s="3"/>
      <c r="I28" s="3"/>
    </row>
    <row r="29" spans="1:9" ht="15.75" hidden="1">
      <c r="A29" s="16"/>
      <c r="B29" s="22"/>
      <c r="C29" s="23"/>
      <c r="D29" s="23"/>
      <c r="E29" s="23"/>
      <c r="F29" s="3"/>
      <c r="G29" s="3"/>
      <c r="H29" s="3"/>
      <c r="I29" s="3"/>
    </row>
    <row r="30" spans="1:9" ht="18" customHeight="1" hidden="1">
      <c r="A30" s="6"/>
      <c r="B30" s="3"/>
      <c r="C30" s="15"/>
      <c r="D30" s="15"/>
      <c r="E30" s="15"/>
      <c r="F30" s="3"/>
      <c r="G30" s="3"/>
      <c r="H30" s="3"/>
      <c r="I30" s="3"/>
    </row>
    <row r="31" spans="1:9" s="25" customFormat="1" ht="18.75" hidden="1">
      <c r="A31" s="30"/>
      <c r="B31" s="31"/>
      <c r="C31" s="32"/>
      <c r="D31" s="32"/>
      <c r="E31" s="32"/>
      <c r="F31" s="32"/>
      <c r="G31" s="32"/>
      <c r="H31" s="39"/>
      <c r="I31" s="32"/>
    </row>
    <row r="32" spans="1:9" s="25" customFormat="1" ht="18.75">
      <c r="A32" s="28" t="s">
        <v>14</v>
      </c>
      <c r="B32" s="33"/>
      <c r="C32" s="29"/>
      <c r="D32" s="32"/>
      <c r="E32" s="32"/>
      <c r="F32" s="32"/>
      <c r="G32" s="32"/>
      <c r="H32" s="32"/>
      <c r="I32" s="32"/>
    </row>
    <row r="33" spans="1:9" s="25" customFormat="1" ht="18.75">
      <c r="A33" s="26" t="s">
        <v>15</v>
      </c>
      <c r="B33" s="34"/>
      <c r="C33" s="35"/>
      <c r="D33" s="35"/>
      <c r="E33" s="35"/>
      <c r="F33" s="35"/>
      <c r="G33" s="32"/>
      <c r="H33" s="32"/>
      <c r="I33" s="32"/>
    </row>
    <row r="34" spans="1:9" s="25" customFormat="1" ht="18.75">
      <c r="A34" s="27" t="s">
        <v>16</v>
      </c>
      <c r="B34" s="33"/>
      <c r="C34" s="29"/>
      <c r="D34" s="32"/>
      <c r="E34" s="32"/>
      <c r="F34" s="32"/>
      <c r="G34" s="32"/>
      <c r="H34" s="32"/>
      <c r="I34" s="32"/>
    </row>
    <row r="35" spans="1:9" s="25" customFormat="1" ht="18.75">
      <c r="A35" s="27" t="s">
        <v>17</v>
      </c>
      <c r="B35" s="33"/>
      <c r="C35" s="29"/>
      <c r="D35" s="32"/>
      <c r="E35" s="32"/>
      <c r="F35" s="32"/>
      <c r="G35" s="32"/>
      <c r="H35" s="32"/>
      <c r="I35" s="32"/>
    </row>
    <row r="36" spans="1:9" s="25" customFormat="1" ht="33" customHeight="1">
      <c r="A36" s="36"/>
      <c r="B36" s="36"/>
      <c r="C36" s="29"/>
      <c r="D36" s="32"/>
      <c r="E36" s="32"/>
      <c r="F36" s="32"/>
      <c r="G36" s="32"/>
      <c r="H36" s="32"/>
      <c r="I36" s="32"/>
    </row>
    <row r="37" spans="1:9" s="25" customFormat="1" ht="18.75">
      <c r="A37" s="26" t="s">
        <v>25</v>
      </c>
      <c r="B37" s="34"/>
      <c r="C37" s="35"/>
      <c r="D37" s="35"/>
      <c r="E37" s="35"/>
      <c r="F37" s="35"/>
      <c r="G37" s="32"/>
      <c r="H37" s="32"/>
      <c r="I37" s="32"/>
    </row>
    <row r="38" spans="1:9" s="25" customFormat="1" ht="18.75">
      <c r="A38" s="26" t="s">
        <v>19</v>
      </c>
      <c r="B38" s="34"/>
      <c r="C38" s="35"/>
      <c r="D38" s="35"/>
      <c r="E38" s="35"/>
      <c r="F38" s="35"/>
      <c r="G38" s="32"/>
      <c r="H38" s="32"/>
      <c r="I38" s="32"/>
    </row>
    <row r="39" spans="1:9" s="25" customFormat="1" ht="18.75">
      <c r="A39" s="27" t="s">
        <v>20</v>
      </c>
      <c r="B39" s="34"/>
      <c r="C39" s="35"/>
      <c r="D39" s="35"/>
      <c r="E39" s="35"/>
      <c r="F39" s="35"/>
      <c r="G39" s="32"/>
      <c r="H39" s="32"/>
      <c r="I39" s="32"/>
    </row>
    <row r="40" spans="1:9" s="25" customFormat="1" ht="18.75">
      <c r="A40" s="37" t="s">
        <v>17</v>
      </c>
      <c r="B40" s="34"/>
      <c r="C40" s="35"/>
      <c r="D40" s="35"/>
      <c r="E40" s="35"/>
      <c r="F40" s="35"/>
      <c r="G40" s="40"/>
      <c r="H40" s="32"/>
      <c r="I40" s="32"/>
    </row>
    <row r="41" spans="1:9" s="25" customFormat="1" ht="33" customHeight="1">
      <c r="A41" s="37"/>
      <c r="B41" s="34"/>
      <c r="C41" s="35"/>
      <c r="D41" s="35"/>
      <c r="E41" s="35"/>
      <c r="F41" s="35"/>
      <c r="G41" s="40"/>
      <c r="H41" s="32"/>
      <c r="I41" s="32"/>
    </row>
    <row r="42" spans="1:9" s="25" customFormat="1" ht="23.25" customHeight="1">
      <c r="A42" s="29" t="s">
        <v>21</v>
      </c>
      <c r="B42" s="32"/>
      <c r="C42" s="29"/>
      <c r="D42" s="35"/>
      <c r="E42" s="35"/>
      <c r="F42" s="35"/>
      <c r="G42" s="40"/>
      <c r="H42" s="32"/>
      <c r="I42" s="32"/>
    </row>
    <row r="43" spans="1:9" s="25" customFormat="1" ht="18.75">
      <c r="A43" s="29" t="s">
        <v>22</v>
      </c>
      <c r="B43" s="32"/>
      <c r="C43" s="29"/>
      <c r="D43" s="35"/>
      <c r="E43" s="35"/>
      <c r="F43" s="35"/>
      <c r="G43" s="32"/>
      <c r="H43" s="32"/>
      <c r="I43" s="32"/>
    </row>
    <row r="44" spans="1:9" s="25" customFormat="1" ht="25.5" customHeight="1">
      <c r="A44" s="29" t="s">
        <v>17</v>
      </c>
      <c r="B44" s="32"/>
      <c r="C44" s="29"/>
      <c r="D44" s="35"/>
      <c r="E44" s="35"/>
      <c r="F44" s="35"/>
      <c r="G44" s="32"/>
      <c r="H44" s="32"/>
      <c r="I44" s="32"/>
    </row>
    <row r="45" spans="1:9" ht="43.5" customHeight="1">
      <c r="A45" s="30"/>
      <c r="B45" s="30"/>
      <c r="C45" s="30"/>
      <c r="D45" s="3"/>
      <c r="E45" s="3"/>
      <c r="F45" s="3"/>
      <c r="G45" s="3"/>
      <c r="H45" s="3"/>
      <c r="I45" s="3"/>
    </row>
    <row r="46" spans="1:9" ht="18.75">
      <c r="A46" s="29" t="s">
        <v>23</v>
      </c>
      <c r="B46" s="30"/>
      <c r="C46" s="30"/>
      <c r="D46" s="3"/>
      <c r="E46" s="3"/>
      <c r="F46" s="3"/>
      <c r="G46" s="3"/>
      <c r="H46" s="3"/>
      <c r="I46" s="3"/>
    </row>
    <row r="47" spans="1:9" ht="18.75">
      <c r="A47" s="29" t="s">
        <v>24</v>
      </c>
      <c r="B47" s="30"/>
      <c r="C47" s="30"/>
      <c r="D47" s="3"/>
      <c r="E47" s="3"/>
      <c r="F47" s="3"/>
      <c r="G47" s="3"/>
      <c r="H47" s="3"/>
      <c r="I47" s="3"/>
    </row>
    <row r="48" spans="1:9" ht="18.75">
      <c r="A48" s="29" t="s">
        <v>17</v>
      </c>
      <c r="B48" s="30"/>
      <c r="C48" s="30"/>
      <c r="D48" s="3"/>
      <c r="E48" s="3"/>
      <c r="F48" s="3"/>
      <c r="G48" s="3"/>
      <c r="H48" s="3"/>
      <c r="I48" s="3"/>
    </row>
    <row r="49" spans="1:9" ht="15.75">
      <c r="A49" s="3"/>
      <c r="B49" s="3"/>
      <c r="C49" s="3"/>
      <c r="D49" s="3"/>
      <c r="E49" s="3"/>
      <c r="F49" s="3"/>
      <c r="G49" s="3"/>
      <c r="H49" s="3"/>
      <c r="I49" s="3"/>
    </row>
    <row r="50" spans="1:9" ht="15.75">
      <c r="A50" s="3"/>
      <c r="B50" s="3"/>
      <c r="C50" s="3"/>
      <c r="D50" s="3"/>
      <c r="E50" s="3"/>
      <c r="F50" s="3"/>
      <c r="G50" s="3"/>
      <c r="H50" s="3"/>
      <c r="I50" s="3"/>
    </row>
    <row r="51" spans="1:9" ht="15.75">
      <c r="A51" s="3"/>
      <c r="B51" s="3"/>
      <c r="C51" s="3"/>
      <c r="D51" s="3"/>
      <c r="E51" s="3"/>
      <c r="F51" s="3"/>
      <c r="G51" s="3"/>
      <c r="H51" s="3"/>
      <c r="I51" s="3"/>
    </row>
    <row r="52" spans="1:9" ht="15.75">
      <c r="A52" s="3"/>
      <c r="B52" s="3"/>
      <c r="C52" s="3"/>
      <c r="D52" s="3"/>
      <c r="E52" s="3"/>
      <c r="F52" s="3"/>
      <c r="G52" s="3"/>
      <c r="H52" s="3"/>
      <c r="I52" s="3"/>
    </row>
    <row r="53" spans="1:9" ht="15.75">
      <c r="A53" s="3"/>
      <c r="B53" s="3"/>
      <c r="C53" s="3"/>
      <c r="D53" s="3"/>
      <c r="E53" s="3"/>
      <c r="F53" s="3"/>
      <c r="G53" s="3"/>
      <c r="H53" s="3"/>
      <c r="I53" s="3"/>
    </row>
    <row r="54" spans="1:9" ht="15.75">
      <c r="A54" s="3"/>
      <c r="B54" s="3"/>
      <c r="C54" s="3"/>
      <c r="D54" s="41"/>
      <c r="E54" s="42"/>
      <c r="F54" s="3"/>
      <c r="G54" s="3"/>
      <c r="H54" s="3"/>
      <c r="I54" s="3"/>
    </row>
    <row r="55" spans="1:9" ht="15.75">
      <c r="A55" s="3"/>
      <c r="B55" s="3"/>
      <c r="C55" s="3"/>
      <c r="D55" s="41"/>
      <c r="E55" s="42"/>
      <c r="F55" s="3"/>
      <c r="G55" s="3"/>
      <c r="H55" s="3"/>
      <c r="I55" s="3"/>
    </row>
    <row r="56" spans="1:9" ht="15.75" hidden="1">
      <c r="A56" s="3"/>
      <c r="B56" s="3"/>
      <c r="C56" s="3"/>
      <c r="D56" s="41"/>
      <c r="E56" s="42"/>
      <c r="F56" s="3"/>
      <c r="G56" s="3"/>
      <c r="H56" s="3"/>
      <c r="I56" s="3"/>
    </row>
    <row r="57" spans="1:9" ht="15.75" hidden="1">
      <c r="A57" s="3"/>
      <c r="B57" s="3"/>
      <c r="C57" s="3"/>
      <c r="D57" s="41"/>
      <c r="E57" s="42"/>
      <c r="F57" s="3"/>
      <c r="G57" s="3"/>
      <c r="H57" s="3"/>
      <c r="I57" s="3"/>
    </row>
    <row r="58" spans="1:9" ht="15.75">
      <c r="A58" s="3"/>
      <c r="B58" s="3"/>
      <c r="C58" s="3"/>
      <c r="D58" s="41"/>
      <c r="E58" s="42"/>
      <c r="F58" s="3"/>
      <c r="G58" s="3"/>
      <c r="H58" s="3"/>
      <c r="I58" s="3"/>
    </row>
    <row r="59" spans="1:5" s="3" customFormat="1" ht="15.75">
      <c r="A59" s="43" t="s">
        <v>44</v>
      </c>
      <c r="B59" s="22"/>
      <c r="C59" s="23"/>
      <c r="D59" s="23"/>
      <c r="E59" s="23"/>
    </row>
    <row r="60" spans="1:5" s="3" customFormat="1" ht="15.75">
      <c r="A60" s="43" t="s">
        <v>31</v>
      </c>
      <c r="B60" s="22"/>
      <c r="C60" s="23"/>
      <c r="D60" s="23"/>
      <c r="E60" s="23"/>
    </row>
    <row r="61" spans="1:5" s="3" customFormat="1" ht="15.75">
      <c r="A61" s="22" t="s">
        <v>18</v>
      </c>
      <c r="B61" s="22"/>
      <c r="C61" s="23"/>
      <c r="D61" s="23"/>
      <c r="E61" s="23"/>
    </row>
    <row r="62" spans="1:5" s="3" customFormat="1" ht="15.75">
      <c r="A62" s="22" t="s">
        <v>8</v>
      </c>
      <c r="B62" s="22"/>
      <c r="C62" s="23"/>
      <c r="D62" s="23"/>
      <c r="E62" s="23"/>
    </row>
    <row r="63" spans="1:9" ht="15.75">
      <c r="A63" s="3"/>
      <c r="B63" s="3"/>
      <c r="C63" s="3"/>
      <c r="D63" s="41"/>
      <c r="E63" s="42"/>
      <c r="F63" s="3"/>
      <c r="G63" s="3"/>
      <c r="H63" s="3"/>
      <c r="I63" s="3"/>
    </row>
    <row r="64" spans="1:9" ht="15.75">
      <c r="A64" s="3"/>
      <c r="B64" s="3"/>
      <c r="C64" s="3"/>
      <c r="D64" s="41"/>
      <c r="E64" s="42"/>
      <c r="F64" s="3"/>
      <c r="G64" s="3"/>
      <c r="H64" s="3"/>
      <c r="I64" s="3"/>
    </row>
    <row r="65" spans="1:9" ht="15.75">
      <c r="A65" s="3"/>
      <c r="B65" s="3"/>
      <c r="C65" s="3"/>
      <c r="D65" s="3"/>
      <c r="E65" s="3"/>
      <c r="F65" s="3"/>
      <c r="G65" s="3"/>
      <c r="H65" s="3"/>
      <c r="I65" s="3"/>
    </row>
    <row r="66" spans="1:9" ht="15.75">
      <c r="A66" s="3"/>
      <c r="B66" s="3"/>
      <c r="C66" s="3"/>
      <c r="D66" s="41"/>
      <c r="E66" s="3"/>
      <c r="F66" s="3"/>
      <c r="G66" s="3"/>
      <c r="H66" s="3"/>
      <c r="I66" s="3"/>
    </row>
    <row r="67" spans="1:9" ht="15.75">
      <c r="A67" s="3"/>
      <c r="B67" s="3"/>
      <c r="C67" s="3"/>
      <c r="D67" s="41"/>
      <c r="E67" s="3"/>
      <c r="F67" s="3"/>
      <c r="G67" s="3"/>
      <c r="H67" s="3"/>
      <c r="I67" s="3"/>
    </row>
    <row r="68" spans="1:9" ht="15.75">
      <c r="A68" s="3"/>
      <c r="B68" s="3"/>
      <c r="C68" s="3"/>
      <c r="D68" s="3"/>
      <c r="E68" s="3"/>
      <c r="F68" s="3"/>
      <c r="G68" s="3"/>
      <c r="H68" s="3"/>
      <c r="I68" s="3"/>
    </row>
    <row r="69" spans="1:9" ht="15.75">
      <c r="A69" s="3"/>
      <c r="B69" s="3"/>
      <c r="C69" s="3"/>
      <c r="D69" s="3"/>
      <c r="E69" s="3"/>
      <c r="F69" s="3"/>
      <c r="G69" s="3"/>
      <c r="H69" s="3"/>
      <c r="I69" s="3"/>
    </row>
    <row r="70" spans="1:9" ht="15.75">
      <c r="A70" s="6"/>
      <c r="B70" s="6"/>
      <c r="C70" s="3"/>
      <c r="D70" s="3"/>
      <c r="E70" s="3"/>
      <c r="F70" s="3"/>
      <c r="G70" s="3"/>
      <c r="H70" s="3"/>
      <c r="I70" s="3"/>
    </row>
    <row r="71" spans="1:9" ht="15.75">
      <c r="A71" s="3"/>
      <c r="B71" s="3"/>
      <c r="C71" s="3"/>
      <c r="D71" s="3"/>
      <c r="E71" s="3"/>
      <c r="F71" s="3"/>
      <c r="G71" s="3"/>
      <c r="H71" s="3"/>
      <c r="I71" s="3"/>
    </row>
    <row r="72" spans="1:9" ht="15.75">
      <c r="A72" s="3"/>
      <c r="B72" s="3"/>
      <c r="C72" s="3"/>
      <c r="D72" s="3"/>
      <c r="E72" s="3"/>
      <c r="F72" s="3"/>
      <c r="G72" s="3"/>
      <c r="H72" s="3"/>
      <c r="I72" s="3"/>
    </row>
    <row r="73" spans="1:9" ht="15.75">
      <c r="A73" s="3"/>
      <c r="B73" s="3"/>
      <c r="C73" s="3"/>
      <c r="D73" s="3"/>
      <c r="E73" s="3"/>
      <c r="F73" s="3"/>
      <c r="G73" s="3"/>
      <c r="H73" s="3"/>
      <c r="I73" s="3"/>
    </row>
    <row r="85" ht="51.75" customHeight="1"/>
    <row r="87" ht="78" customHeight="1"/>
    <row r="89" ht="82.5" customHeight="1"/>
    <row r="91" ht="174" customHeight="1">
      <c r="C91" s="4"/>
    </row>
    <row r="93" ht="15.75">
      <c r="C93" s="4"/>
    </row>
    <row r="94" ht="15.75">
      <c r="C94" s="4"/>
    </row>
    <row r="95" ht="15.75">
      <c r="C95" s="4"/>
    </row>
    <row r="96" ht="15.75">
      <c r="C96" s="4"/>
    </row>
    <row r="97" ht="15.75">
      <c r="C97" s="4"/>
    </row>
    <row r="98" ht="15.75">
      <c r="C98" s="4"/>
    </row>
    <row r="99" ht="15.75">
      <c r="C99" s="4"/>
    </row>
    <row r="100" ht="15.75">
      <c r="C100" s="4"/>
    </row>
    <row r="101" ht="15.75">
      <c r="C101" s="4"/>
    </row>
    <row r="102" ht="15.75">
      <c r="C102" s="4"/>
    </row>
    <row r="103" ht="15.75">
      <c r="C103" s="4"/>
    </row>
    <row r="104" ht="15.75">
      <c r="C104" s="4"/>
    </row>
    <row r="105" ht="15.75">
      <c r="C105" s="4"/>
    </row>
    <row r="122" ht="15.75">
      <c r="C122" s="4"/>
    </row>
    <row r="123" ht="15.75">
      <c r="C123" s="4"/>
    </row>
    <row r="124" spans="1:2" ht="15.75">
      <c r="A124" s="19"/>
      <c r="B124" s="7"/>
    </row>
    <row r="128" spans="1:2" ht="15.75">
      <c r="A128" s="19"/>
      <c r="B128" s="7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musohranov</cp:lastModifiedBy>
  <cp:lastPrinted>2020-02-28T05:11:11Z</cp:lastPrinted>
  <dcterms:created xsi:type="dcterms:W3CDTF">2008-10-06T07:55:44Z</dcterms:created>
  <dcterms:modified xsi:type="dcterms:W3CDTF">2020-06-26T03:43:07Z</dcterms:modified>
  <cp:category/>
  <cp:version/>
  <cp:contentType/>
  <cp:contentStatus/>
</cp:coreProperties>
</file>