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'Отчет'!$12:$12</definedName>
  </definedNames>
  <calcPr fullCalcOnLoad="1"/>
</workbook>
</file>

<file path=xl/sharedStrings.xml><?xml version="1.0" encoding="utf-8"?>
<sst xmlns="http://schemas.openxmlformats.org/spreadsheetml/2006/main" count="93" uniqueCount="50">
  <si>
    <t xml:space="preserve"> </t>
  </si>
  <si>
    <t xml:space="preserve">  </t>
  </si>
  <si>
    <t>Наименование</t>
  </si>
  <si>
    <t>0400</t>
  </si>
  <si>
    <t>Национальная экономика</t>
  </si>
  <si>
    <t>0409</t>
  </si>
  <si>
    <t>Строительство автодороги "ул.Солнечная  - Северная автодорога"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</si>
  <si>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</si>
  <si>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</si>
  <si>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</si>
  <si>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</si>
  <si>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</si>
  <si>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</si>
  <si>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0709</t>
  </si>
  <si>
    <t>0502</t>
  </si>
  <si>
    <t>Коммунальное хозяйство</t>
  </si>
  <si>
    <t>1100</t>
  </si>
  <si>
    <t>Физическая культура и спорт</t>
  </si>
  <si>
    <t>1102</t>
  </si>
  <si>
    <t>ВСЕГО:</t>
  </si>
  <si>
    <t xml:space="preserve"> 1</t>
  </si>
  <si>
    <t>Раздел, подраздел</t>
  </si>
  <si>
    <t>Реконструкция автодороги № 10 г.Северска</t>
  </si>
  <si>
    <t>в том числе: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</si>
  <si>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</si>
  <si>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за счет местного бюджета</t>
  </si>
  <si>
    <t xml:space="preserve">Другие вопросы в области образования </t>
  </si>
  <si>
    <t xml:space="preserve">Физическая культура </t>
  </si>
  <si>
    <t>(тыс. руб.)</t>
  </si>
  <si>
    <t>ПЕРЕЧЕНЬ
объектов капитального строительства 
муниципальной собственности ЗАТО Северск
на 2012 год</t>
  </si>
  <si>
    <t>Дорожное хозяйство (дорожные фонды)</t>
  </si>
  <si>
    <t xml:space="preserve">за счет федерального бюджета </t>
  </si>
  <si>
    <t xml:space="preserve">Строительство водопровода по ул.К.Маркса в пос.Самусь </t>
  </si>
  <si>
    <t>Строительство детского сада на 260 мест в микрорайоне № 10</t>
  </si>
  <si>
    <t xml:space="preserve">за счет областного бюджета </t>
  </si>
  <si>
    <t>Реконструкция котельной в пос.Орловка (проектно-изыскательские работы)</t>
  </si>
  <si>
    <t>Cтроительство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пос.Самусь (озеро Круглое)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</si>
  <si>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</si>
  <si>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(проектно-изыскательские работы)</t>
  </si>
  <si>
    <t>Строительство 60 квартирного 5-этажного жилого дома № 1 в пос.Самусь (проектно-изыскательские работы)</t>
  </si>
  <si>
    <t>Строительство 60 квартирного 5-этажного жилого дома № 2 в пос.Самусь (проектно-изыскательские работы)</t>
  </si>
  <si>
    <t>Реконструкция стадиона "Янтарь" (проектно-изыскательские работы)</t>
  </si>
  <si>
    <t>План на 2012 год</t>
  </si>
  <si>
    <t xml:space="preserve">Другие вопросы в области национальной экономики </t>
  </si>
  <si>
    <t>0412</t>
  </si>
  <si>
    <t>Строительство промышленного парка (проектно-изыскательские работы)</t>
  </si>
  <si>
    <t xml:space="preserve">                                                                                  Приложение 11</t>
  </si>
  <si>
    <t xml:space="preserve">                 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</si>
  <si>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     от ___________ №_____</t>
  </si>
  <si>
    <t>Проект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</si>
</sst>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53" applyNumberFormat="1" applyFont="1" applyFill="1" applyBorder="1" applyAlignment="1">
      <alignment horizontal="right" vertical="center"/>
      <protection/>
    </xf>
    <xf numFmtId="4" fontId="0" fillId="0" borderId="0" xfId="0" applyNumberFormat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52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showZeros="0" tabSelected="1" zoomScale="75" zoomScaleNormal="75" zoomScalePageLayoutView="0" workbookViewId="0" topLeftCell="A1">
      <selection activeCell="G27" sqref="G27"/>
    </sheetView>
  </sheetViews>
  <sheetFormatPr defaultColWidth="8.8515625" defaultRowHeight="12.75"/>
  <cols>
    <col min="1" max="1" width="8.7109375" style="2" customWidth="1"/>
    <col min="2" max="2" width="78.8515625" style="3" customWidth="1"/>
    <col min="3" max="3" width="19.28125" style="16" customWidth="1"/>
    <col min="4" max="16384" width="8.8515625" style="5" customWidth="1"/>
  </cols>
  <sheetData>
    <row r="1" spans="1:3" ht="15.75">
      <c r="A1" s="2" t="s">
        <v>49</v>
      </c>
      <c r="B1" s="31" t="s">
        <v>46</v>
      </c>
      <c r="C1" s="31"/>
    </row>
    <row r="2" spans="1:3" ht="15.75">
      <c r="A2" s="2" t="s">
        <v>1</v>
      </c>
      <c r="B2" s="32" t="s">
        <v>47</v>
      </c>
      <c r="C2" s="32"/>
    </row>
    <row r="3" spans="1:3" ht="15.75">
      <c r="A3" s="2" t="s">
        <v>1</v>
      </c>
      <c r="B3" s="33" t="s">
        <v>48</v>
      </c>
      <c r="C3" s="33"/>
    </row>
    <row r="4" spans="1:3" ht="15.75">
      <c r="A4" s="2" t="s">
        <v>1</v>
      </c>
      <c r="B4" s="3" t="s">
        <v>0</v>
      </c>
      <c r="C4" s="15"/>
    </row>
    <row r="5" spans="1:3" ht="88.5" customHeight="1">
      <c r="A5" s="30" t="s">
        <v>29</v>
      </c>
      <c r="B5" s="30"/>
      <c r="C5" s="30"/>
    </row>
    <row r="6" ht="15.75" hidden="1"/>
    <row r="7" ht="15.75" hidden="1"/>
    <row r="8" ht="15.75" hidden="1"/>
    <row r="9" ht="15.75" hidden="1"/>
    <row r="10" spans="1:3" s="4" customFormat="1" ht="15.75">
      <c r="A10" s="6"/>
      <c r="B10" s="7"/>
      <c r="C10" s="15" t="s">
        <v>28</v>
      </c>
    </row>
    <row r="11" spans="1:3" s="4" customFormat="1" ht="66" customHeight="1">
      <c r="A11" s="8" t="s">
        <v>21</v>
      </c>
      <c r="B11" s="1" t="s">
        <v>2</v>
      </c>
      <c r="C11" s="1" t="s">
        <v>42</v>
      </c>
    </row>
    <row r="12" spans="1:3" s="14" customFormat="1" ht="14.25" customHeight="1">
      <c r="A12" s="13" t="s">
        <v>20</v>
      </c>
      <c r="B12" s="13">
        <v>2</v>
      </c>
      <c r="C12" s="13">
        <v>3</v>
      </c>
    </row>
    <row r="13" spans="1:3" ht="19.5" customHeight="1">
      <c r="A13" s="9" t="s">
        <v>3</v>
      </c>
      <c r="B13" s="10" t="s">
        <v>4</v>
      </c>
      <c r="C13" s="17">
        <f>C14+C24</f>
        <v>96731.65</v>
      </c>
    </row>
    <row r="14" spans="1:3" ht="19.5" customHeight="1">
      <c r="A14" s="9" t="s">
        <v>5</v>
      </c>
      <c r="B14" s="10" t="s">
        <v>30</v>
      </c>
      <c r="C14" s="17">
        <f>C15+C18+C21</f>
        <v>86731.65</v>
      </c>
    </row>
    <row r="15" spans="1:3" ht="19.5" customHeight="1">
      <c r="A15" s="9" t="s">
        <v>5</v>
      </c>
      <c r="B15" s="10" t="s">
        <v>22</v>
      </c>
      <c r="C15" s="17">
        <v>35642.45</v>
      </c>
    </row>
    <row r="16" spans="1:3" ht="19.5" customHeight="1">
      <c r="A16" s="9"/>
      <c r="B16" s="10" t="s">
        <v>23</v>
      </c>
      <c r="C16" s="17"/>
    </row>
    <row r="17" spans="1:3" ht="18" customHeight="1">
      <c r="A17" s="9"/>
      <c r="B17" s="10" t="s">
        <v>31</v>
      </c>
      <c r="C17" s="17">
        <v>35642.45</v>
      </c>
    </row>
    <row r="18" spans="1:3" ht="19.5" customHeight="1">
      <c r="A18" s="9" t="s">
        <v>5</v>
      </c>
      <c r="B18" s="10" t="s">
        <v>6</v>
      </c>
      <c r="C18" s="17">
        <v>39913</v>
      </c>
    </row>
    <row r="19" spans="1:3" ht="19.5" customHeight="1">
      <c r="A19" s="9"/>
      <c r="B19" s="10" t="s">
        <v>23</v>
      </c>
      <c r="C19" s="17"/>
    </row>
    <row r="20" spans="1:3" ht="21" customHeight="1">
      <c r="A20" s="9"/>
      <c r="B20" s="10" t="s">
        <v>31</v>
      </c>
      <c r="C20" s="17">
        <v>39913</v>
      </c>
    </row>
    <row r="21" spans="1:3" ht="34.5" customHeight="1">
      <c r="A21" s="9" t="s">
        <v>5</v>
      </c>
      <c r="B21" s="10" t="s">
        <v>24</v>
      </c>
      <c r="C21" s="17">
        <v>11176.2</v>
      </c>
    </row>
    <row r="22" spans="1:3" ht="19.5" customHeight="1">
      <c r="A22" s="9"/>
      <c r="B22" s="10" t="s">
        <v>23</v>
      </c>
      <c r="C22" s="17"/>
    </row>
    <row r="23" spans="1:3" ht="19.5" customHeight="1">
      <c r="A23" s="9"/>
      <c r="B23" s="10" t="s">
        <v>25</v>
      </c>
      <c r="C23" s="17">
        <v>11176.2</v>
      </c>
    </row>
    <row r="24" spans="1:3" ht="19.5" customHeight="1">
      <c r="A24" s="23" t="s">
        <v>44</v>
      </c>
      <c r="B24" s="10" t="s">
        <v>43</v>
      </c>
      <c r="C24" s="17">
        <f>C25</f>
        <v>10000</v>
      </c>
    </row>
    <row r="25" spans="1:3" ht="19.5" customHeight="1">
      <c r="A25" s="23" t="s">
        <v>44</v>
      </c>
      <c r="B25" s="10" t="s">
        <v>45</v>
      </c>
      <c r="C25" s="17">
        <f>C27</f>
        <v>10000</v>
      </c>
    </row>
    <row r="26" spans="1:3" ht="19.5" customHeight="1">
      <c r="A26" s="9"/>
      <c r="B26" s="10" t="s">
        <v>23</v>
      </c>
      <c r="C26" s="17"/>
    </row>
    <row r="27" spans="1:3" ht="19.5" customHeight="1">
      <c r="A27" s="9"/>
      <c r="B27" s="10" t="s">
        <v>25</v>
      </c>
      <c r="C27" s="17">
        <v>10000</v>
      </c>
    </row>
    <row r="28" spans="1:3" ht="19.5" customHeight="1">
      <c r="A28" s="9" t="s">
        <v>7</v>
      </c>
      <c r="B28" s="10" t="s">
        <v>8</v>
      </c>
      <c r="C28" s="17">
        <f>C29+C46</f>
        <v>5205.91</v>
      </c>
    </row>
    <row r="29" spans="1:3" ht="19.5" customHeight="1">
      <c r="A29" s="9" t="s">
        <v>14</v>
      </c>
      <c r="B29" s="10" t="s">
        <v>15</v>
      </c>
      <c r="C29" s="17">
        <f>C30+C34+C37+C43+C40</f>
        <v>1303.8200000000002</v>
      </c>
    </row>
    <row r="30" spans="1:3" ht="21" customHeight="1">
      <c r="A30" s="9" t="s">
        <v>14</v>
      </c>
      <c r="B30" s="10" t="s">
        <v>32</v>
      </c>
      <c r="C30" s="17">
        <f>C32+C33</f>
        <v>700</v>
      </c>
    </row>
    <row r="31" spans="1:3" ht="19.5" customHeight="1">
      <c r="A31" s="9"/>
      <c r="B31" s="10" t="s">
        <v>23</v>
      </c>
      <c r="C31" s="17"/>
    </row>
    <row r="32" spans="1:3" ht="17.25" customHeight="1">
      <c r="A32" s="9"/>
      <c r="B32" s="10" t="s">
        <v>34</v>
      </c>
      <c r="C32" s="18">
        <v>300</v>
      </c>
    </row>
    <row r="33" spans="1:3" ht="16.5" customHeight="1">
      <c r="A33" s="9"/>
      <c r="B33" s="10" t="s">
        <v>25</v>
      </c>
      <c r="C33" s="17">
        <v>400</v>
      </c>
    </row>
    <row r="34" spans="1:3" ht="19.5" customHeight="1">
      <c r="A34" s="9" t="s">
        <v>14</v>
      </c>
      <c r="B34" s="10" t="s">
        <v>35</v>
      </c>
      <c r="C34" s="17">
        <f>C36</f>
        <v>481</v>
      </c>
    </row>
    <row r="35" spans="1:3" ht="19.5" customHeight="1">
      <c r="A35" s="9"/>
      <c r="B35" s="10" t="s">
        <v>23</v>
      </c>
      <c r="C35" s="17"/>
    </row>
    <row r="36" spans="1:3" ht="19.5" customHeight="1">
      <c r="A36" s="9"/>
      <c r="B36" s="10" t="s">
        <v>25</v>
      </c>
      <c r="C36" s="17">
        <v>481</v>
      </c>
    </row>
    <row r="37" spans="1:3" ht="64.5" customHeight="1">
      <c r="A37" s="9" t="s">
        <v>14</v>
      </c>
      <c r="B37" s="10" t="s">
        <v>36</v>
      </c>
      <c r="C37" s="17">
        <f>C39</f>
        <v>46.68</v>
      </c>
    </row>
    <row r="38" spans="1:3" ht="19.5" customHeight="1">
      <c r="A38" s="9"/>
      <c r="B38" s="10" t="s">
        <v>23</v>
      </c>
      <c r="C38" s="17"/>
    </row>
    <row r="39" spans="1:3" ht="19.5" customHeight="1">
      <c r="A39" s="9"/>
      <c r="B39" s="10" t="s">
        <v>25</v>
      </c>
      <c r="C39" s="17">
        <v>46.68</v>
      </c>
    </row>
    <row r="40" spans="1:3" ht="64.5" customHeight="1">
      <c r="A40" s="9" t="s">
        <v>14</v>
      </c>
      <c r="B40" s="10" t="s">
        <v>37</v>
      </c>
      <c r="C40" s="17">
        <f>C42</f>
        <v>46.68</v>
      </c>
    </row>
    <row r="41" spans="1:3" ht="19.5" customHeight="1">
      <c r="A41" s="9"/>
      <c r="B41" s="10" t="s">
        <v>23</v>
      </c>
      <c r="C41" s="17"/>
    </row>
    <row r="42" spans="1:3" ht="19.5" customHeight="1">
      <c r="A42" s="9"/>
      <c r="B42" s="10" t="s">
        <v>25</v>
      </c>
      <c r="C42" s="17">
        <v>46.68</v>
      </c>
    </row>
    <row r="43" spans="1:3" ht="64.5" customHeight="1">
      <c r="A43" s="9" t="s">
        <v>14</v>
      </c>
      <c r="B43" s="10" t="s">
        <v>38</v>
      </c>
      <c r="C43" s="17">
        <v>29.46</v>
      </c>
    </row>
    <row r="44" spans="1:3" ht="19.5" customHeight="1">
      <c r="A44" s="9"/>
      <c r="B44" s="10" t="s">
        <v>23</v>
      </c>
      <c r="C44" s="17"/>
    </row>
    <row r="45" spans="1:3" ht="19.5" customHeight="1">
      <c r="A45" s="9"/>
      <c r="B45" s="10" t="s">
        <v>25</v>
      </c>
      <c r="C45" s="17">
        <v>29.46</v>
      </c>
    </row>
    <row r="46" spans="1:3" ht="19.5" customHeight="1">
      <c r="A46" s="22" t="s">
        <v>9</v>
      </c>
      <c r="B46" s="21" t="s">
        <v>10</v>
      </c>
      <c r="C46" s="17">
        <f>C47+C50</f>
        <v>3902.09</v>
      </c>
    </row>
    <row r="47" spans="1:3" ht="34.5" customHeight="1">
      <c r="A47" s="22" t="s">
        <v>9</v>
      </c>
      <c r="B47" s="10" t="s">
        <v>39</v>
      </c>
      <c r="C47" s="17">
        <f>C49</f>
        <v>1876.62</v>
      </c>
    </row>
    <row r="48" spans="1:3" ht="19.5" customHeight="1">
      <c r="A48" s="9"/>
      <c r="B48" s="10" t="s">
        <v>23</v>
      </c>
      <c r="C48" s="17"/>
    </row>
    <row r="49" spans="1:3" ht="15.75" customHeight="1">
      <c r="A49" s="9"/>
      <c r="B49" s="10" t="s">
        <v>31</v>
      </c>
      <c r="C49" s="17">
        <v>1876.62</v>
      </c>
    </row>
    <row r="50" spans="1:3" ht="34.5" customHeight="1">
      <c r="A50" s="22" t="s">
        <v>9</v>
      </c>
      <c r="B50" s="10" t="s">
        <v>40</v>
      </c>
      <c r="C50" s="17">
        <f>C52</f>
        <v>2025.47</v>
      </c>
    </row>
    <row r="51" spans="1:3" ht="19.5" customHeight="1">
      <c r="A51" s="9"/>
      <c r="B51" s="10" t="s">
        <v>23</v>
      </c>
      <c r="C51" s="17"/>
    </row>
    <row r="52" spans="1:3" ht="18" customHeight="1">
      <c r="A52" s="9"/>
      <c r="B52" s="10" t="s">
        <v>31</v>
      </c>
      <c r="C52" s="17">
        <v>2025.47</v>
      </c>
    </row>
    <row r="53" spans="1:3" ht="19.5" customHeight="1">
      <c r="A53" s="23" t="s">
        <v>11</v>
      </c>
      <c r="B53" s="24" t="s">
        <v>12</v>
      </c>
      <c r="C53" s="17">
        <f>C54</f>
        <v>99083.86</v>
      </c>
    </row>
    <row r="54" spans="1:3" ht="19.5" customHeight="1">
      <c r="A54" s="23" t="s">
        <v>13</v>
      </c>
      <c r="B54" s="24" t="s">
        <v>26</v>
      </c>
      <c r="C54" s="17">
        <f>C55</f>
        <v>99083.86</v>
      </c>
    </row>
    <row r="55" spans="1:3" ht="21" customHeight="1">
      <c r="A55" s="23" t="s">
        <v>13</v>
      </c>
      <c r="B55" s="24" t="s">
        <v>33</v>
      </c>
      <c r="C55" s="17">
        <f>C57</f>
        <v>99083.86</v>
      </c>
    </row>
    <row r="56" spans="1:3" ht="19.5" customHeight="1">
      <c r="A56" s="9"/>
      <c r="B56" s="10" t="s">
        <v>23</v>
      </c>
      <c r="C56" s="17"/>
    </row>
    <row r="57" spans="1:3" ht="20.25" customHeight="1">
      <c r="A57" s="9"/>
      <c r="B57" s="10" t="s">
        <v>31</v>
      </c>
      <c r="C57" s="17">
        <v>99083.86</v>
      </c>
    </row>
    <row r="58" spans="1:3" ht="19.5" customHeight="1">
      <c r="A58" s="22" t="s">
        <v>16</v>
      </c>
      <c r="B58" s="21" t="s">
        <v>17</v>
      </c>
      <c r="C58" s="17">
        <f>C59</f>
        <v>1000</v>
      </c>
    </row>
    <row r="59" spans="1:3" ht="19.5" customHeight="1">
      <c r="A59" s="22" t="s">
        <v>18</v>
      </c>
      <c r="B59" s="21" t="s">
        <v>27</v>
      </c>
      <c r="C59" s="17">
        <f>C60</f>
        <v>1000</v>
      </c>
    </row>
    <row r="60" spans="1:3" ht="19.5" customHeight="1">
      <c r="A60" s="22" t="s">
        <v>18</v>
      </c>
      <c r="B60" s="10" t="s">
        <v>41</v>
      </c>
      <c r="C60" s="17">
        <f>C62</f>
        <v>1000</v>
      </c>
    </row>
    <row r="61" spans="1:3" ht="19.5" customHeight="1">
      <c r="A61" s="22"/>
      <c r="B61" s="10" t="s">
        <v>23</v>
      </c>
      <c r="C61" s="17"/>
    </row>
    <row r="62" spans="1:3" ht="19.5" customHeight="1">
      <c r="A62" s="22"/>
      <c r="B62" s="10" t="s">
        <v>25</v>
      </c>
      <c r="C62" s="17">
        <v>1000</v>
      </c>
    </row>
    <row r="63" spans="1:3" s="29" customFormat="1" ht="23.25" customHeight="1">
      <c r="A63" s="26"/>
      <c r="B63" s="27" t="s">
        <v>19</v>
      </c>
      <c r="C63" s="28">
        <f>C58+C53+C28+C13</f>
        <v>202021.41999999998</v>
      </c>
    </row>
    <row r="64" spans="1:3" ht="19.5" customHeight="1">
      <c r="A64" s="22"/>
      <c r="B64" s="10" t="s">
        <v>23</v>
      </c>
      <c r="C64" s="17"/>
    </row>
    <row r="65" spans="1:3" ht="18" customHeight="1">
      <c r="A65" s="9"/>
      <c r="B65" s="10" t="s">
        <v>31</v>
      </c>
      <c r="C65" s="17">
        <f>C17+C20+C49+C52+C57</f>
        <v>178541.4</v>
      </c>
    </row>
    <row r="66" spans="1:3" ht="21" customHeight="1">
      <c r="A66" s="9"/>
      <c r="B66" s="10" t="s">
        <v>34</v>
      </c>
      <c r="C66" s="17">
        <f>C32</f>
        <v>300</v>
      </c>
    </row>
    <row r="67" spans="1:3" ht="19.5" customHeight="1">
      <c r="A67" s="9"/>
      <c r="B67" s="10" t="s">
        <v>25</v>
      </c>
      <c r="C67" s="17">
        <f>C62+C42+C45+C39+C36+C33+C23+C27</f>
        <v>23180.02</v>
      </c>
    </row>
    <row r="68" spans="1:3" s="11" customFormat="1" ht="12.75" customHeight="1">
      <c r="A68" s="11" t="s">
        <v>0</v>
      </c>
      <c r="B68" s="12"/>
      <c r="C68" s="20">
        <f>C63-C65-C66-C67</f>
        <v>0</v>
      </c>
    </row>
    <row r="69" s="11" customFormat="1" ht="12.75">
      <c r="C69" s="19"/>
    </row>
    <row r="70" s="11" customFormat="1" ht="12.75">
      <c r="C70" s="19"/>
    </row>
    <row r="71" s="11" customFormat="1" ht="12.75">
      <c r="C71" s="19"/>
    </row>
    <row r="99" ht="15.75">
      <c r="A99" s="25"/>
    </row>
    <row r="100" ht="15.75">
      <c r="A100" s="25"/>
    </row>
  </sheetData>
  <sheetProtection/>
  <mergeCells count="4">
    <mergeCell ref="A5:C5"/>
    <mergeCell ref="B1:C1"/>
    <mergeCell ref="B2:C2"/>
    <mergeCell ref="B3:C3"/>
  </mergeCells>
  <printOptions/>
  <pageMargins left="1.1811023622047245" right="0.3937007874015748" top="0.7874015748031497" bottom="0.7874015748031497" header="0.5118110236220472" footer="0.5118110236220472"/>
  <pageSetup firstPageNumber="78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2011-10-31T08:58:28Z</cp:lastPrinted>
  <dcterms:created xsi:type="dcterms:W3CDTF">2005-12-28T19:43:42Z</dcterms:created>
  <dcterms:modified xsi:type="dcterms:W3CDTF">2011-10-31T08:58:33Z</dcterms:modified>
  <cp:category/>
  <cp:version/>
  <cp:contentType/>
  <cp:contentStatus/>
</cp:coreProperties>
</file>