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3350" windowHeight="10695" activeTab="1"/>
  </bookViews>
  <sheets>
    <sheet name="Визы" sheetId="1" r:id="rId1"/>
    <sheet name="Квартал" sheetId="2" r:id="rId2"/>
  </sheets>
  <definedNames>
    <definedName name="Z_210B0090_573D_4C14_BB4D_B2C63006657A_.wvu.PrintArea" localSheetId="0" hidden="1">'Визы'!$A$1:$B$36</definedName>
    <definedName name="Z_6F7F2B2F_4324_4976_8A65_77BA0A61269D_.wvu.PrintArea" localSheetId="0" hidden="1">'Визы'!$A$1:$B$88</definedName>
    <definedName name="Z_A13C28EB_AC64_4D61_983B_364D23C66144_.wvu.PrintArea" localSheetId="0" hidden="1">'Визы'!$A$1:$B$35</definedName>
    <definedName name="Z_C77813EF_DB5F_4A3D_AC46_41F35E51795F_.wvu.PrintArea" localSheetId="0" hidden="1">'Визы'!$A$7:$B$35</definedName>
    <definedName name="Z_D55972E9_67B4_4688_A9DB_4AE445FAF453_.wvu.PrintArea" localSheetId="0" hidden="1">'Визы'!$A$1:$B$36</definedName>
    <definedName name="_xlnm.Print_Titles" localSheetId="1">'Квартал'!$6:$6</definedName>
    <definedName name="_xlnm.Print_Area" localSheetId="0">'Визы'!$A$1:$B$51</definedName>
    <definedName name="_xlnm.Print_Area" localSheetId="1">'Квартал'!$A$1:$S$70</definedName>
  </definedNames>
  <calcPr fullCalcOnLoad="1"/>
</workbook>
</file>

<file path=xl/sharedStrings.xml><?xml version="1.0" encoding="utf-8"?>
<sst xmlns="http://schemas.openxmlformats.org/spreadsheetml/2006/main" count="42" uniqueCount="35">
  <si>
    <t>Думы ЗАТО Северск</t>
  </si>
  <si>
    <t>(тыс.руб.)</t>
  </si>
  <si>
    <t>№ п/п</t>
  </si>
  <si>
    <t>Получатели бюджетных средств</t>
  </si>
  <si>
    <t>План 1 квартала</t>
  </si>
  <si>
    <t>План 2 квартала</t>
  </si>
  <si>
    <t>Н.И.Кузьменко</t>
  </si>
  <si>
    <t>Балацкая О.В.</t>
  </si>
  <si>
    <t>77 23 83</t>
  </si>
  <si>
    <t>Майорова И.И.</t>
  </si>
  <si>
    <t>Шаперова О.Ю.</t>
  </si>
  <si>
    <t>Михайлина Л.Е.</t>
  </si>
  <si>
    <t>Юртаева Н.В.</t>
  </si>
  <si>
    <t>Галева О.Д.</t>
  </si>
  <si>
    <t>Буланкина Н.В.</t>
  </si>
  <si>
    <t>Овчинникова А.Н.</t>
  </si>
  <si>
    <t>Маскаева Л.С.</t>
  </si>
  <si>
    <t>Выборова Л.О.</t>
  </si>
  <si>
    <t>77 38 56</t>
  </si>
  <si>
    <t>от____________2006 №______</t>
  </si>
  <si>
    <t>(плюс, минус)</t>
  </si>
  <si>
    <t>Уточ. план 4 квартала</t>
  </si>
  <si>
    <t>Уточ. план 3 квартала</t>
  </si>
  <si>
    <t>Уточ. план 2006 года</t>
  </si>
  <si>
    <t>Утв. план 4 квартала</t>
  </si>
  <si>
    <t>Утв. план 3 квартала</t>
  </si>
  <si>
    <t>Утв. план 2006 года</t>
  </si>
  <si>
    <t>ВСЕГО в том числе:</t>
  </si>
  <si>
    <t>формула</t>
  </si>
  <si>
    <t>07</t>
  </si>
  <si>
    <t>02</t>
  </si>
  <si>
    <t>77 38 23</t>
  </si>
  <si>
    <t>Приложение 35 к решению</t>
  </si>
  <si>
    <t>Самусьская больница ФГУ "СОМЦ Росздрава"</t>
  </si>
  <si>
    <t>План по расходам   учреждения здравоохранения на выплату надбавки медицинскому персоналу фельдшерско-акушерских пунктов,врачам, фельдшерам, медицинским сестрам скорой медицинской помощи,   за счет средств субсидии , предоставляемых из федерального бюджета согласно Закону Томской области от 04.08.2006 № 157-ОЗ "Об условиях, размере и порядке осуществления денежных выплат медицинскому персоналу фельдшерско-акушерских пунктов, врачам, фельдшерам и медицинским сестрам скорой медицинской помощи"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</si>
</sst>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4"/>
      <name val="Arial Cyr"/>
      <family val="2"/>
    </font>
    <font>
      <sz val="14"/>
      <name val="Arial"/>
      <family val="0"/>
    </font>
    <font>
      <b/>
      <sz val="14"/>
      <name val="Arial Cyr"/>
      <family val="0"/>
    </font>
    <font>
      <sz val="13"/>
      <name val="Arial Cyr"/>
      <family val="2"/>
    </font>
    <font>
      <sz val="12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165" fontId="4" fillId="2" borderId="0" xfId="0" applyNumberFormat="1" applyFont="1" applyFill="1" applyBorder="1" applyAlignment="1">
      <alignment horizontal="right" vertical="center"/>
    </xf>
    <xf numFmtId="165" fontId="5" fillId="2" borderId="0" xfId="18" applyNumberFormat="1" applyFont="1" applyFill="1" applyBorder="1" applyAlignment="1" applyProtection="1">
      <alignment horizontal="right" vertical="center"/>
      <protection/>
    </xf>
    <xf numFmtId="165" fontId="7" fillId="2" borderId="0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1" fontId="8" fillId="2" borderId="0" xfId="0" applyNumberFormat="1" applyFont="1" applyFill="1" applyAlignment="1">
      <alignment/>
    </xf>
    <xf numFmtId="165" fontId="7" fillId="2" borderId="0" xfId="0" applyNumberFormat="1" applyFont="1" applyFill="1" applyAlignment="1">
      <alignment/>
    </xf>
    <xf numFmtId="165" fontId="8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164" fontId="4" fillId="0" borderId="1" xfId="0" applyNumberFormat="1" applyFont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2" borderId="0" xfId="0" applyFont="1" applyFill="1" applyAlignment="1">
      <alignment horizontal="center" vertical="center" wrapText="1"/>
    </xf>
    <xf numFmtId="0" fontId="8" fillId="0" borderId="0" xfId="0" applyFont="1" applyAlignment="1">
      <alignment/>
    </xf>
    <xf numFmtId="165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0" xfId="0" applyFont="1" applyAlignment="1" quotePrefix="1">
      <alignment horizontal="left"/>
    </xf>
    <xf numFmtId="49" fontId="6" fillId="0" borderId="1" xfId="0" applyNumberFormat="1" applyFont="1" applyFill="1" applyBorder="1" applyAlignment="1">
      <alignment horizontal="right" vertical="center"/>
    </xf>
    <xf numFmtId="49" fontId="6" fillId="0" borderId="3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right" vertical="center"/>
    </xf>
    <xf numFmtId="49" fontId="4" fillId="0" borderId="3" xfId="0" applyNumberFormat="1" applyFont="1" applyFill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165" fontId="6" fillId="0" borderId="1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165" fontId="4" fillId="0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5" fillId="0" borderId="1" xfId="0" applyNumberFormat="1" applyFont="1" applyBorder="1" applyAlignment="1">
      <alignment horizontal="left" vertical="top" wrapText="1"/>
    </xf>
    <xf numFmtId="0" fontId="6" fillId="2" borderId="0" xfId="0" applyFont="1" applyFill="1" applyAlignment="1" quotePrefix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proekt_2005_1" xfId="18"/>
    <cellStyle name="Followed Hyperlink" xfId="19"/>
    <cellStyle name="Percent" xfId="20"/>
    <cellStyle name="Comma" xfId="21"/>
    <cellStyle name="Comma [0]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1:A88"/>
  <sheetViews>
    <sheetView view="pageBreakPreview" zoomScale="75" zoomScaleSheetLayoutView="75" workbookViewId="0" topLeftCell="A40">
      <selection activeCell="A43" sqref="A43"/>
    </sheetView>
  </sheetViews>
  <sheetFormatPr defaultColWidth="9.00390625" defaultRowHeight="12.75"/>
  <cols>
    <col min="1" max="1" width="9.125" style="22" bestFit="1" customWidth="1"/>
    <col min="2" max="2" width="18.375" style="0" customWidth="1"/>
  </cols>
  <sheetData>
    <row r="30" ht="13.5" customHeight="1"/>
    <row r="33" ht="17.2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>
      <c r="A41" s="40" t="s">
        <v>16</v>
      </c>
    </row>
    <row r="42" ht="15.75" customHeight="1">
      <c r="A42" s="22" t="s">
        <v>31</v>
      </c>
    </row>
    <row r="43" ht="15.75" customHeight="1"/>
    <row r="44" ht="15.75" customHeight="1"/>
    <row r="45" ht="249" customHeight="1"/>
    <row r="48" ht="15">
      <c r="A48" s="26" t="s">
        <v>7</v>
      </c>
    </row>
    <row r="49" ht="15">
      <c r="A49" s="22">
        <v>773859</v>
      </c>
    </row>
    <row r="50" ht="15" customHeight="1"/>
    <row r="51" ht="11.25" customHeight="1"/>
    <row r="52" ht="15">
      <c r="A52" s="22" t="s">
        <v>8</v>
      </c>
    </row>
    <row r="53" ht="15">
      <c r="A53" s="22">
        <v>773858</v>
      </c>
    </row>
    <row r="56" ht="15">
      <c r="A56" s="22" t="s">
        <v>9</v>
      </c>
    </row>
    <row r="57" ht="15">
      <c r="A57" s="22">
        <v>773884</v>
      </c>
    </row>
    <row r="59" ht="15">
      <c r="A59" s="22" t="s">
        <v>10</v>
      </c>
    </row>
    <row r="60" ht="15">
      <c r="A60" s="22">
        <v>773887</v>
      </c>
    </row>
    <row r="62" ht="15">
      <c r="A62" s="22" t="s">
        <v>7</v>
      </c>
    </row>
    <row r="63" ht="15">
      <c r="A63" s="22">
        <v>773859</v>
      </c>
    </row>
    <row r="65" ht="15">
      <c r="A65" s="22" t="s">
        <v>11</v>
      </c>
    </row>
    <row r="66" ht="15">
      <c r="A66" s="22">
        <v>773818</v>
      </c>
    </row>
    <row r="68" ht="15">
      <c r="A68" s="22" t="s">
        <v>12</v>
      </c>
    </row>
    <row r="69" ht="15">
      <c r="A69" s="22">
        <v>773886</v>
      </c>
    </row>
    <row r="71" ht="15">
      <c r="A71" s="22" t="s">
        <v>13</v>
      </c>
    </row>
    <row r="72" ht="15">
      <c r="A72" s="22">
        <v>773857</v>
      </c>
    </row>
    <row r="74" ht="15">
      <c r="A74" s="22" t="s">
        <v>12</v>
      </c>
    </row>
    <row r="75" ht="15">
      <c r="A75" s="22">
        <v>773886</v>
      </c>
    </row>
    <row r="77" ht="15">
      <c r="A77" s="22" t="s">
        <v>14</v>
      </c>
    </row>
    <row r="78" ht="15">
      <c r="A78" s="22">
        <v>773883</v>
      </c>
    </row>
    <row r="80" ht="15">
      <c r="A80" s="22" t="s">
        <v>15</v>
      </c>
    </row>
    <row r="81" ht="15">
      <c r="A81" s="22">
        <v>773925</v>
      </c>
    </row>
    <row r="84" ht="15">
      <c r="A84" s="22" t="s">
        <v>16</v>
      </c>
    </row>
    <row r="85" ht="15">
      <c r="A85" s="22" t="s">
        <v>8</v>
      </c>
    </row>
    <row r="87" ht="15">
      <c r="A87" s="22" t="s">
        <v>17</v>
      </c>
    </row>
    <row r="88" ht="15">
      <c r="A88" s="22" t="s">
        <v>18</v>
      </c>
    </row>
  </sheetData>
  <printOptions/>
  <pageMargins left="0.7874015748031497" right="0.7874015748031497" top="0.984251968503937" bottom="0.3937007874015748" header="0.5118110236220472" footer="0.5118110236220472"/>
  <pageSetup horizontalDpi="600" verticalDpi="600" orientation="landscape" paperSize="9" scale="75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70"/>
  <sheetViews>
    <sheetView showZeros="0" tabSelected="1" zoomScale="75" zoomScaleNormal="75" workbookViewId="0" topLeftCell="A1">
      <pane xSplit="7" ySplit="6" topLeftCell="I7" activePane="bottomRight" state="frozen"/>
      <selection pane="topLeft" activeCell="F1" sqref="F1"/>
      <selection pane="topRight" activeCell="H1" sqref="H1"/>
      <selection pane="bottomLeft" activeCell="F8" sqref="F8"/>
      <selection pane="bottomRight" activeCell="I7" sqref="I7"/>
    </sheetView>
  </sheetViews>
  <sheetFormatPr defaultColWidth="9.00390625" defaultRowHeight="12.75" outlineLevelCol="1"/>
  <cols>
    <col min="1" max="3" width="8.875" style="0" hidden="1" customWidth="1" outlineLevel="1"/>
    <col min="4" max="4" width="14.875" style="0" hidden="1" customWidth="1" outlineLevel="1"/>
    <col min="5" max="5" width="8.875" style="0" hidden="1" customWidth="1" outlineLevel="1"/>
    <col min="6" max="6" width="9.125" style="0" customWidth="1" collapsed="1"/>
    <col min="7" max="7" width="62.875" style="0" customWidth="1"/>
    <col min="8" max="8" width="13.625" style="0" hidden="1" customWidth="1" outlineLevel="1"/>
    <col min="9" max="9" width="12.875" style="0" customWidth="1" collapsed="1"/>
    <col min="10" max="10" width="9.875" style="0" customWidth="1"/>
    <col min="11" max="14" width="12.875" style="0" customWidth="1"/>
    <col min="15" max="15" width="10.625" style="0" customWidth="1"/>
    <col min="16" max="17" width="12.875" style="0" customWidth="1"/>
    <col min="18" max="18" width="8.125" style="0" customWidth="1"/>
    <col min="19" max="19" width="12.875" style="0" customWidth="1"/>
  </cols>
  <sheetData>
    <row r="1" spans="17:19" s="1" customFormat="1" ht="18">
      <c r="Q1" s="2"/>
      <c r="R1" s="2"/>
      <c r="S1" s="2" t="s">
        <v>32</v>
      </c>
    </row>
    <row r="2" spans="17:19" s="1" customFormat="1" ht="18">
      <c r="Q2" s="2"/>
      <c r="R2" s="2"/>
      <c r="S2" s="2" t="s">
        <v>0</v>
      </c>
    </row>
    <row r="3" spans="17:19" s="1" customFormat="1" ht="18">
      <c r="Q3" s="3"/>
      <c r="R3" s="3"/>
      <c r="S3" s="3" t="s">
        <v>19</v>
      </c>
    </row>
    <row r="4" spans="7:19" s="1" customFormat="1" ht="105.75" customHeight="1">
      <c r="G4" s="42" t="s">
        <v>34</v>
      </c>
      <c r="H4" s="43"/>
      <c r="I4" s="43"/>
      <c r="J4" s="43"/>
      <c r="K4" s="43"/>
      <c r="L4" s="43"/>
      <c r="M4" s="43"/>
      <c r="N4" s="21"/>
      <c r="O4" s="21"/>
      <c r="P4" s="21"/>
      <c r="Q4" s="3"/>
      <c r="R4" s="3"/>
      <c r="S4" s="3"/>
    </row>
    <row r="5" spans="17:19" s="1" customFormat="1" ht="16.5">
      <c r="Q5" s="4"/>
      <c r="R5" s="4"/>
      <c r="S5" s="4" t="s">
        <v>1</v>
      </c>
    </row>
    <row r="6" spans="6:19" s="1" customFormat="1" ht="35.25" customHeight="1">
      <c r="F6" s="25" t="s">
        <v>2</v>
      </c>
      <c r="G6" s="24" t="s">
        <v>3</v>
      </c>
      <c r="H6" s="24" t="s">
        <v>28</v>
      </c>
      <c r="I6" s="23" t="s">
        <v>26</v>
      </c>
      <c r="J6" s="23" t="s">
        <v>20</v>
      </c>
      <c r="K6" s="23" t="s">
        <v>23</v>
      </c>
      <c r="L6" s="23" t="s">
        <v>4</v>
      </c>
      <c r="M6" s="23" t="s">
        <v>5</v>
      </c>
      <c r="N6" s="23" t="s">
        <v>25</v>
      </c>
      <c r="O6" s="23" t="s">
        <v>20</v>
      </c>
      <c r="P6" s="23" t="s">
        <v>22</v>
      </c>
      <c r="Q6" s="23" t="s">
        <v>24</v>
      </c>
      <c r="R6" s="23" t="s">
        <v>20</v>
      </c>
      <c r="S6" s="23" t="s">
        <v>21</v>
      </c>
    </row>
    <row r="7" spans="1:20" s="15" customFormat="1" ht="18">
      <c r="A7" s="27"/>
      <c r="B7" s="27" t="s">
        <v>29</v>
      </c>
      <c r="C7" s="27"/>
      <c r="D7" s="27"/>
      <c r="E7" s="28"/>
      <c r="F7" s="13"/>
      <c r="G7" s="14" t="s">
        <v>27</v>
      </c>
      <c r="H7" s="14">
        <f>SUM(H8:H8)</f>
        <v>0</v>
      </c>
      <c r="I7" s="14">
        <f>SUM(I8:I8)</f>
        <v>0</v>
      </c>
      <c r="J7" s="32">
        <f aca="true" t="shared" si="0" ref="J7:J12">O7+R7</f>
        <v>275</v>
      </c>
      <c r="K7" s="32">
        <f aca="true" t="shared" si="1" ref="K7:S7">SUM(K8:K8)</f>
        <v>275</v>
      </c>
      <c r="L7" s="32">
        <f t="shared" si="1"/>
        <v>0</v>
      </c>
      <c r="M7" s="32">
        <f t="shared" si="1"/>
        <v>0</v>
      </c>
      <c r="N7" s="32">
        <f t="shared" si="1"/>
        <v>0</v>
      </c>
      <c r="O7" s="32">
        <f t="shared" si="1"/>
        <v>0</v>
      </c>
      <c r="P7" s="32">
        <f t="shared" si="1"/>
        <v>0</v>
      </c>
      <c r="Q7" s="32">
        <f t="shared" si="1"/>
        <v>0</v>
      </c>
      <c r="R7" s="32">
        <f t="shared" si="1"/>
        <v>275</v>
      </c>
      <c r="S7" s="32">
        <f t="shared" si="1"/>
        <v>275</v>
      </c>
      <c r="T7" s="33"/>
    </row>
    <row r="8" spans="1:20" s="7" customFormat="1" ht="18">
      <c r="A8" s="29"/>
      <c r="B8" s="29" t="s">
        <v>29</v>
      </c>
      <c r="C8" s="29" t="s">
        <v>30</v>
      </c>
      <c r="D8" s="29"/>
      <c r="E8" s="30"/>
      <c r="F8" s="38">
        <v>1</v>
      </c>
      <c r="G8" s="41" t="s">
        <v>33</v>
      </c>
      <c r="H8" s="5"/>
      <c r="I8" s="12">
        <f>L8+M8+N8+Q8</f>
        <v>0</v>
      </c>
      <c r="J8" s="35">
        <f t="shared" si="0"/>
        <v>275</v>
      </c>
      <c r="K8" s="36">
        <f>I8+J8</f>
        <v>275</v>
      </c>
      <c r="L8" s="37"/>
      <c r="M8" s="37"/>
      <c r="N8" s="37"/>
      <c r="O8" s="37"/>
      <c r="P8" s="37">
        <f>N8+O8</f>
        <v>0</v>
      </c>
      <c r="Q8" s="31"/>
      <c r="R8" s="31">
        <v>275</v>
      </c>
      <c r="S8" s="31">
        <f>Q8+R8</f>
        <v>275</v>
      </c>
      <c r="T8" s="34"/>
    </row>
    <row r="9" spans="1:19" s="7" customFormat="1" ht="12.75">
      <c r="A9"/>
      <c r="B9"/>
      <c r="C9"/>
      <c r="D9"/>
      <c r="E9"/>
      <c r="F9"/>
      <c r="G9"/>
      <c r="H9"/>
      <c r="I9"/>
      <c r="J9">
        <f t="shared" si="0"/>
        <v>0</v>
      </c>
      <c r="K9">
        <f aca="true" t="shared" si="2" ref="K9:K29">I9+J9</f>
        <v>0</v>
      </c>
      <c r="L9"/>
      <c r="M9"/>
      <c r="N9"/>
      <c r="O9"/>
      <c r="P9"/>
      <c r="Q9"/>
      <c r="R9"/>
      <c r="S9"/>
    </row>
    <row r="10" spans="1:19" s="7" customFormat="1" ht="12.75">
      <c r="A10"/>
      <c r="B10"/>
      <c r="C10"/>
      <c r="D10"/>
      <c r="E10"/>
      <c r="F10"/>
      <c r="G10"/>
      <c r="H10"/>
      <c r="I10"/>
      <c r="J10">
        <f t="shared" si="0"/>
        <v>0</v>
      </c>
      <c r="K10">
        <f t="shared" si="2"/>
        <v>0</v>
      </c>
      <c r="L10"/>
      <c r="M10"/>
      <c r="N10"/>
      <c r="O10"/>
      <c r="P10"/>
      <c r="Q10"/>
      <c r="R10"/>
      <c r="S10"/>
    </row>
    <row r="11" spans="6:24" s="6" customFormat="1" ht="15">
      <c r="F11"/>
      <c r="G11" s="39"/>
      <c r="H11" s="22"/>
      <c r="I11"/>
      <c r="J11"/>
      <c r="K11" s="39"/>
      <c r="L11"/>
      <c r="M11"/>
      <c r="N11"/>
      <c r="O11"/>
      <c r="P11"/>
      <c r="Q11"/>
      <c r="R11"/>
      <c r="S11"/>
      <c r="U11" s="7"/>
      <c r="X11" s="7"/>
    </row>
    <row r="12" spans="1:25" s="19" customFormat="1" ht="16.5">
      <c r="A12" s="16"/>
      <c r="B12" s="17"/>
      <c r="C12" s="18"/>
      <c r="D12" s="18"/>
      <c r="E12" s="18"/>
      <c r="F12"/>
      <c r="G12"/>
      <c r="H12"/>
      <c r="I12"/>
      <c r="J12">
        <f t="shared" si="0"/>
        <v>0</v>
      </c>
      <c r="K12">
        <f t="shared" si="2"/>
        <v>0</v>
      </c>
      <c r="L12"/>
      <c r="M12"/>
      <c r="N12"/>
      <c r="O12"/>
      <c r="P12"/>
      <c r="Q12"/>
      <c r="R12"/>
      <c r="S12"/>
      <c r="T12" s="18"/>
      <c r="U12" s="7"/>
      <c r="X12" s="7"/>
      <c r="Y12" s="19">
        <f>-V12</f>
        <v>0</v>
      </c>
    </row>
    <row r="13" spans="6:24" s="6" customFormat="1" ht="12.75">
      <c r="F13"/>
      <c r="G13"/>
      <c r="H13"/>
      <c r="I13"/>
      <c r="J13"/>
      <c r="K13">
        <f t="shared" si="2"/>
        <v>0</v>
      </c>
      <c r="L13"/>
      <c r="M13"/>
      <c r="N13"/>
      <c r="O13"/>
      <c r="P13"/>
      <c r="Q13"/>
      <c r="R13"/>
      <c r="S13"/>
      <c r="U13" s="7"/>
      <c r="X13" s="7"/>
    </row>
    <row r="14" spans="6:19" s="7" customFormat="1" ht="12.75">
      <c r="F14"/>
      <c r="G14"/>
      <c r="H14"/>
      <c r="I14"/>
      <c r="J14">
        <f>O14+R14</f>
        <v>0</v>
      </c>
      <c r="K14">
        <f t="shared" si="2"/>
        <v>0</v>
      </c>
      <c r="L14"/>
      <c r="M14"/>
      <c r="N14"/>
      <c r="O14"/>
      <c r="P14"/>
      <c r="Q14"/>
      <c r="R14"/>
      <c r="S14"/>
    </row>
    <row r="15" spans="6:19" s="7" customFormat="1" ht="12.75">
      <c r="F15"/>
      <c r="G15"/>
      <c r="H15"/>
      <c r="I15"/>
      <c r="J15">
        <f>O15+R15</f>
        <v>0</v>
      </c>
      <c r="K15">
        <f t="shared" si="2"/>
        <v>0</v>
      </c>
      <c r="L15"/>
      <c r="M15"/>
      <c r="N15"/>
      <c r="O15"/>
      <c r="P15"/>
      <c r="Q15"/>
      <c r="R15"/>
      <c r="S15"/>
    </row>
    <row r="16" spans="11:24" ht="12.75">
      <c r="K16">
        <f t="shared" si="2"/>
        <v>0</v>
      </c>
      <c r="U16" s="7"/>
      <c r="X16" s="7"/>
    </row>
    <row r="17" spans="10:24" ht="12.75">
      <c r="J17">
        <f aca="true" t="shared" si="3" ref="J17:J29">O17+R17</f>
        <v>0</v>
      </c>
      <c r="K17">
        <f t="shared" si="2"/>
        <v>0</v>
      </c>
      <c r="U17" s="7"/>
      <c r="X17" s="7"/>
    </row>
    <row r="18" spans="10:24" ht="12.75">
      <c r="J18">
        <f t="shared" si="3"/>
        <v>0</v>
      </c>
      <c r="K18">
        <f t="shared" si="2"/>
        <v>0</v>
      </c>
      <c r="U18" s="7"/>
      <c r="X18" s="7"/>
    </row>
    <row r="19" spans="10:24" ht="12.75">
      <c r="J19">
        <f t="shared" si="3"/>
        <v>0</v>
      </c>
      <c r="K19">
        <f t="shared" si="2"/>
        <v>0</v>
      </c>
      <c r="U19" s="7"/>
      <c r="X19" s="7"/>
    </row>
    <row r="20" spans="10:24" ht="12.75">
      <c r="J20">
        <f t="shared" si="3"/>
        <v>0</v>
      </c>
      <c r="K20">
        <f t="shared" si="2"/>
        <v>0</v>
      </c>
      <c r="U20" s="7"/>
      <c r="X20" s="7"/>
    </row>
    <row r="21" spans="10:24" ht="12.75">
      <c r="J21">
        <f t="shared" si="3"/>
        <v>0</v>
      </c>
      <c r="K21">
        <f t="shared" si="2"/>
        <v>0</v>
      </c>
      <c r="U21" s="7"/>
      <c r="X21" s="7"/>
    </row>
    <row r="22" spans="10:24" ht="12.75">
      <c r="J22">
        <f t="shared" si="3"/>
        <v>0</v>
      </c>
      <c r="K22">
        <f t="shared" si="2"/>
        <v>0</v>
      </c>
      <c r="U22" s="7"/>
      <c r="X22" s="7"/>
    </row>
    <row r="23" spans="10:24" ht="12.75">
      <c r="J23">
        <f t="shared" si="3"/>
        <v>0</v>
      </c>
      <c r="K23">
        <f t="shared" si="2"/>
        <v>0</v>
      </c>
      <c r="U23" s="7"/>
      <c r="X23" s="7"/>
    </row>
    <row r="24" spans="10:25" ht="15">
      <c r="J24">
        <f t="shared" si="3"/>
        <v>0</v>
      </c>
      <c r="K24">
        <f t="shared" si="2"/>
        <v>0</v>
      </c>
      <c r="U24" s="7"/>
      <c r="X24" s="7"/>
      <c r="Y24" s="19">
        <f aca="true" t="shared" si="4" ref="Y24:Y29">-V24</f>
        <v>0</v>
      </c>
    </row>
    <row r="25" spans="10:25" ht="15">
      <c r="J25">
        <f t="shared" si="3"/>
        <v>0</v>
      </c>
      <c r="K25">
        <f t="shared" si="2"/>
        <v>0</v>
      </c>
      <c r="U25" s="7"/>
      <c r="X25" s="7"/>
      <c r="Y25" s="19">
        <f t="shared" si="4"/>
        <v>0</v>
      </c>
    </row>
    <row r="26" spans="10:25" ht="15">
      <c r="J26">
        <f t="shared" si="3"/>
        <v>0</v>
      </c>
      <c r="K26">
        <f t="shared" si="2"/>
        <v>0</v>
      </c>
      <c r="U26" s="7"/>
      <c r="X26" s="7"/>
      <c r="Y26" s="19">
        <f t="shared" si="4"/>
        <v>0</v>
      </c>
    </row>
    <row r="27" spans="10:25" ht="15">
      <c r="J27">
        <f t="shared" si="3"/>
        <v>0</v>
      </c>
      <c r="K27">
        <f t="shared" si="2"/>
        <v>0</v>
      </c>
      <c r="U27" s="7"/>
      <c r="X27" s="7"/>
      <c r="Y27" s="19">
        <f t="shared" si="4"/>
        <v>0</v>
      </c>
    </row>
    <row r="28" spans="10:25" ht="15">
      <c r="J28">
        <f t="shared" si="3"/>
        <v>0</v>
      </c>
      <c r="K28">
        <f t="shared" si="2"/>
        <v>0</v>
      </c>
      <c r="U28" s="7"/>
      <c r="X28" s="7"/>
      <c r="Y28" s="19">
        <f t="shared" si="4"/>
        <v>0</v>
      </c>
    </row>
    <row r="29" spans="10:25" ht="15">
      <c r="J29">
        <f t="shared" si="3"/>
        <v>0</v>
      </c>
      <c r="K29">
        <f t="shared" si="2"/>
        <v>0</v>
      </c>
      <c r="U29" s="7"/>
      <c r="X29" s="7"/>
      <c r="Y29" s="19">
        <f t="shared" si="4"/>
        <v>0</v>
      </c>
    </row>
    <row r="30" spans="6:19" s="20" customFormat="1" ht="12.75">
      <c r="F30"/>
      <c r="G30"/>
      <c r="H30"/>
      <c r="I30"/>
      <c r="J30"/>
      <c r="K30">
        <f>SUM(K31:K66)</f>
        <v>0</v>
      </c>
      <c r="L30"/>
      <c r="M30"/>
      <c r="N30"/>
      <c r="O30"/>
      <c r="P30"/>
      <c r="Q30"/>
      <c r="R30"/>
      <c r="S30"/>
    </row>
    <row r="31" spans="10:11" ht="12.75">
      <c r="J31">
        <f aca="true" t="shared" si="5" ref="J31:J65">O31+R31</f>
        <v>0</v>
      </c>
      <c r="K31">
        <f aca="true" t="shared" si="6" ref="K31:K66">I31+J31</f>
        <v>0</v>
      </c>
    </row>
    <row r="32" spans="10:11" ht="12.75">
      <c r="J32">
        <f t="shared" si="5"/>
        <v>0</v>
      </c>
      <c r="K32">
        <f t="shared" si="6"/>
        <v>0</v>
      </c>
    </row>
    <row r="33" spans="10:11" ht="12.75">
      <c r="J33">
        <f t="shared" si="5"/>
        <v>0</v>
      </c>
      <c r="K33">
        <f t="shared" si="6"/>
        <v>0</v>
      </c>
    </row>
    <row r="34" spans="10:11" ht="12.75">
      <c r="J34">
        <f t="shared" si="5"/>
        <v>0</v>
      </c>
      <c r="K34">
        <f t="shared" si="6"/>
        <v>0</v>
      </c>
    </row>
    <row r="35" spans="10:11" ht="12.75">
      <c r="J35">
        <f t="shared" si="5"/>
        <v>0</v>
      </c>
      <c r="K35">
        <f t="shared" si="6"/>
        <v>0</v>
      </c>
    </row>
    <row r="36" spans="10:11" ht="12.75">
      <c r="J36">
        <f t="shared" si="5"/>
        <v>0</v>
      </c>
      <c r="K36">
        <f t="shared" si="6"/>
        <v>0</v>
      </c>
    </row>
    <row r="37" spans="10:11" ht="12.75">
      <c r="J37">
        <f t="shared" si="5"/>
        <v>0</v>
      </c>
      <c r="K37">
        <f t="shared" si="6"/>
        <v>0</v>
      </c>
    </row>
    <row r="38" spans="10:11" ht="12.75">
      <c r="J38">
        <f t="shared" si="5"/>
        <v>0</v>
      </c>
      <c r="K38">
        <f t="shared" si="6"/>
        <v>0</v>
      </c>
    </row>
    <row r="39" spans="10:11" ht="12.75">
      <c r="J39">
        <f t="shared" si="5"/>
        <v>0</v>
      </c>
      <c r="K39">
        <f t="shared" si="6"/>
        <v>0</v>
      </c>
    </row>
    <row r="40" spans="10:11" ht="12.75">
      <c r="J40">
        <f t="shared" si="5"/>
        <v>0</v>
      </c>
      <c r="K40">
        <f t="shared" si="6"/>
        <v>0</v>
      </c>
    </row>
    <row r="41" spans="10:11" ht="12.75">
      <c r="J41">
        <f t="shared" si="5"/>
        <v>0</v>
      </c>
      <c r="K41">
        <f t="shared" si="6"/>
        <v>0</v>
      </c>
    </row>
    <row r="42" spans="10:11" ht="12.75">
      <c r="J42">
        <f t="shared" si="5"/>
        <v>0</v>
      </c>
      <c r="K42">
        <f t="shared" si="6"/>
        <v>0</v>
      </c>
    </row>
    <row r="43" spans="10:11" ht="12.75">
      <c r="J43">
        <f t="shared" si="5"/>
        <v>0</v>
      </c>
      <c r="K43">
        <f t="shared" si="6"/>
        <v>0</v>
      </c>
    </row>
    <row r="44" spans="10:11" ht="12.75">
      <c r="J44">
        <f t="shared" si="5"/>
        <v>0</v>
      </c>
      <c r="K44">
        <f t="shared" si="6"/>
        <v>0</v>
      </c>
    </row>
    <row r="45" spans="10:11" ht="12.75">
      <c r="J45">
        <f t="shared" si="5"/>
        <v>0</v>
      </c>
      <c r="K45">
        <f t="shared" si="6"/>
        <v>0</v>
      </c>
    </row>
    <row r="46" spans="10:11" ht="12.75">
      <c r="J46">
        <f t="shared" si="5"/>
        <v>0</v>
      </c>
      <c r="K46">
        <f t="shared" si="6"/>
        <v>0</v>
      </c>
    </row>
    <row r="47" spans="10:11" ht="12.75">
      <c r="J47">
        <f t="shared" si="5"/>
        <v>0</v>
      </c>
      <c r="K47">
        <f t="shared" si="6"/>
        <v>0</v>
      </c>
    </row>
    <row r="48" spans="10:11" ht="12.75">
      <c r="J48">
        <f t="shared" si="5"/>
        <v>0</v>
      </c>
      <c r="K48">
        <f t="shared" si="6"/>
        <v>0</v>
      </c>
    </row>
    <row r="49" spans="10:11" ht="12.75">
      <c r="J49">
        <f t="shared" si="5"/>
        <v>0</v>
      </c>
      <c r="K49">
        <f t="shared" si="6"/>
        <v>0</v>
      </c>
    </row>
    <row r="50" spans="10:11" ht="12.75">
      <c r="J50">
        <f t="shared" si="5"/>
        <v>0</v>
      </c>
      <c r="K50">
        <f t="shared" si="6"/>
        <v>0</v>
      </c>
    </row>
    <row r="51" spans="10:11" ht="12.75">
      <c r="J51">
        <f t="shared" si="5"/>
        <v>0</v>
      </c>
      <c r="K51">
        <f t="shared" si="6"/>
        <v>0</v>
      </c>
    </row>
    <row r="52" spans="10:11" ht="12.75">
      <c r="J52">
        <f t="shared" si="5"/>
        <v>0</v>
      </c>
      <c r="K52">
        <f t="shared" si="6"/>
        <v>0</v>
      </c>
    </row>
    <row r="53" spans="10:11" ht="12.75">
      <c r="J53">
        <f t="shared" si="5"/>
        <v>0</v>
      </c>
      <c r="K53">
        <f t="shared" si="6"/>
        <v>0</v>
      </c>
    </row>
    <row r="54" spans="10:11" ht="12.75">
      <c r="J54">
        <f t="shared" si="5"/>
        <v>0</v>
      </c>
      <c r="K54">
        <f t="shared" si="6"/>
        <v>0</v>
      </c>
    </row>
    <row r="55" spans="10:11" ht="12.75">
      <c r="J55">
        <f t="shared" si="5"/>
        <v>0</v>
      </c>
      <c r="K55">
        <f t="shared" si="6"/>
        <v>0</v>
      </c>
    </row>
    <row r="56" spans="10:11" ht="12.75">
      <c r="J56">
        <f t="shared" si="5"/>
        <v>0</v>
      </c>
      <c r="K56">
        <f t="shared" si="6"/>
        <v>0</v>
      </c>
    </row>
    <row r="57" spans="10:11" ht="12.75">
      <c r="J57">
        <f t="shared" si="5"/>
        <v>0</v>
      </c>
      <c r="K57">
        <f t="shared" si="6"/>
        <v>0</v>
      </c>
    </row>
    <row r="58" spans="10:11" ht="18" customHeight="1">
      <c r="J58">
        <f t="shared" si="5"/>
        <v>0</v>
      </c>
      <c r="K58">
        <f t="shared" si="6"/>
        <v>0</v>
      </c>
    </row>
    <row r="59" spans="10:11" ht="12.75">
      <c r="J59">
        <f t="shared" si="5"/>
        <v>0</v>
      </c>
      <c r="K59">
        <f t="shared" si="6"/>
        <v>0</v>
      </c>
    </row>
    <row r="60" spans="10:11" ht="12.75">
      <c r="J60">
        <f t="shared" si="5"/>
        <v>0</v>
      </c>
      <c r="K60">
        <f t="shared" si="6"/>
        <v>0</v>
      </c>
    </row>
    <row r="61" spans="10:11" ht="12.75">
      <c r="J61">
        <f t="shared" si="5"/>
        <v>0</v>
      </c>
      <c r="K61">
        <f t="shared" si="6"/>
        <v>0</v>
      </c>
    </row>
    <row r="62" spans="10:11" ht="12.75">
      <c r="J62">
        <f t="shared" si="5"/>
        <v>0</v>
      </c>
      <c r="K62">
        <f t="shared" si="6"/>
        <v>0</v>
      </c>
    </row>
    <row r="63" spans="10:11" ht="12.75">
      <c r="J63">
        <f t="shared" si="5"/>
        <v>0</v>
      </c>
      <c r="K63">
        <f t="shared" si="6"/>
        <v>0</v>
      </c>
    </row>
    <row r="64" spans="10:11" ht="12.75">
      <c r="J64">
        <f t="shared" si="5"/>
        <v>0</v>
      </c>
      <c r="K64">
        <f t="shared" si="6"/>
        <v>0</v>
      </c>
    </row>
    <row r="65" spans="10:11" ht="12.75">
      <c r="J65">
        <f t="shared" si="5"/>
        <v>0</v>
      </c>
      <c r="K65">
        <f t="shared" si="6"/>
        <v>0</v>
      </c>
    </row>
    <row r="66" ht="49.5" customHeight="1">
      <c r="K66">
        <f t="shared" si="6"/>
        <v>0</v>
      </c>
    </row>
    <row r="68" s="1" customFormat="1" ht="12.75"/>
    <row r="69" s="1" customFormat="1" ht="12.75"/>
    <row r="70" spans="1:20" s="11" customFormat="1" ht="52.5" customHeight="1">
      <c r="A70" s="8"/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 t="s">
        <v>6</v>
      </c>
      <c r="M70" s="10"/>
      <c r="N70" s="10"/>
      <c r="O70" s="10"/>
      <c r="P70" s="10"/>
      <c r="Q70" s="10"/>
      <c r="R70" s="10"/>
      <c r="S70" s="10"/>
      <c r="T70" s="10"/>
    </row>
    <row r="71" s="1" customFormat="1" ht="12.75"/>
    <row r="72" s="1" customFormat="1" ht="12.75"/>
  </sheetData>
  <mergeCells count="1">
    <mergeCell ref="G4:M4"/>
  </mergeCells>
  <conditionalFormatting sqref="Q1:S1">
    <cfRule type="cellIs" priority="1" dxfId="0" operator="lessThan" stopIfTrue="1">
      <formula>0</formula>
    </cfRule>
  </conditionalFormatting>
  <printOptions/>
  <pageMargins left="0.3937007874015748" right="0.35433070866141736" top="0.984251968503937" bottom="0.5118110236220472" header="0.5118110236220472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А.Н.</dc:creator>
  <cp:keywords/>
  <dc:description/>
  <cp:lastModifiedBy>Sidorenko</cp:lastModifiedBy>
  <cp:lastPrinted>2006-10-20T06:35:08Z</cp:lastPrinted>
  <dcterms:created xsi:type="dcterms:W3CDTF">2006-03-23T09:33:54Z</dcterms:created>
  <dcterms:modified xsi:type="dcterms:W3CDTF">2006-11-13T10:53:59Z</dcterms:modified>
  <cp:category/>
  <cp:version/>
  <cp:contentType/>
  <cp:contentStatus/>
</cp:coreProperties>
</file>