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520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<sst xmlns="http://schemas.openxmlformats.org/spreadsheetml/2006/main" count="132" uniqueCount="74">
  <si>
    <t xml:space="preserve"> </t>
  </si>
  <si>
    <t>Думы ЗАТО Северск</t>
  </si>
  <si>
    <t>от____________2006 №______</t>
  </si>
  <si>
    <t xml:space="preserve">  </t>
  </si>
  <si>
    <t>Раздел, Подраздел</t>
  </si>
  <si>
    <t>Наименование</t>
  </si>
  <si>
    <t>План 2006 года</t>
  </si>
  <si>
    <t>План 9 месяцев</t>
  </si>
  <si>
    <t>Расходы 9 месяцев</t>
  </si>
  <si>
    <t>% исполнения к плану 9 месяцев</t>
  </si>
  <si>
    <t>% исполнения к плану 2006 года</t>
  </si>
  <si>
    <t xml:space="preserve"> Расчет  за период с 01 Января 2006 г. по 30 Сентября 2006 г.</t>
  </si>
  <si>
    <t>Только действующие документы, бюджет и внебюджет</t>
  </si>
  <si>
    <t xml:space="preserve">Задана маска для классификации:--- **** 4---*02 --- 225 </t>
  </si>
  <si>
    <t>В расчет утвержденных лимитов включены кварталы:1 кв.,2 кв.,3 кв.,4 кв.</t>
  </si>
  <si>
    <t>(тыс.руб.)</t>
  </si>
  <si>
    <t>ВСЕГО в том числе:</t>
  </si>
  <si>
    <t>0700</t>
  </si>
  <si>
    <t>0701</t>
  </si>
  <si>
    <t>МДОУ "Детский сад № 1"</t>
  </si>
  <si>
    <t>МДОУ "Детский сад № 17"</t>
  </si>
  <si>
    <t>МДОУ "Детский сад № 34"</t>
  </si>
  <si>
    <t>МДОУ "Детский сад № 50"</t>
  </si>
  <si>
    <t>МДОУ "Детский сад № 59"</t>
  </si>
  <si>
    <t>0702</t>
  </si>
  <si>
    <t>МУ ЗАТО Северск "СОШ № 80"</t>
  </si>
  <si>
    <t>МУ ЗАТО Северск "СОШ № 86"</t>
  </si>
  <si>
    <t>МУ "СОШ № 87"</t>
  </si>
  <si>
    <t>МОУ ЗАТО Северск ДОД ДМШ им.П.И.Чайковского</t>
  </si>
  <si>
    <t>МОУ ДОД "Художественная школа"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</si>
  <si>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</si>
  <si>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</si>
  <si>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</si>
  <si>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СДЮСШОР им.Л.Егоровой</t>
  </si>
  <si>
    <t>0800</t>
  </si>
  <si>
    <t>0801</t>
  </si>
  <si>
    <t>МУ ЦДБ</t>
  </si>
  <si>
    <t>Детский театр</t>
  </si>
  <si>
    <t>МУ "СПП"</t>
  </si>
  <si>
    <t>0900</t>
  </si>
  <si>
    <t>0901</t>
  </si>
  <si>
    <t>ФГУЗ ЦМСЧ №81 ФМБА России</t>
  </si>
  <si>
    <t>МДОУ "Детский сад № 54"</t>
  </si>
  <si>
    <t>МДОУ КВ "Детский сад № 18 "Ласточка"</t>
  </si>
  <si>
    <t>МДОУ "Детский сад № 37"</t>
  </si>
  <si>
    <t>МДОУ "Детский сад № 44"</t>
  </si>
  <si>
    <t>МДОУ "Детский сад № 55"</t>
  </si>
  <si>
    <t>МДОУ "Детский сад № 56"</t>
  </si>
  <si>
    <t>МДОУ "Детский сад № 57"</t>
  </si>
  <si>
    <t>МУ ЗАТО Северск "СОШ № 90"</t>
  </si>
  <si>
    <t>МУ "СОШ № 193"</t>
  </si>
  <si>
    <t>МОУ СФМЛ</t>
  </si>
  <si>
    <t>МУ ЗАТО Северск "ОСШ № 196"</t>
  </si>
  <si>
    <t>МУ "СОШ № 198"</t>
  </si>
  <si>
    <t xml:space="preserve"> 1</t>
  </si>
  <si>
    <t>ВСЕГО текущий ремонт на условиях софинансирования, в том числе:</t>
  </si>
  <si>
    <t xml:space="preserve">   Образование</t>
  </si>
  <si>
    <t>МДОУ "Детский сад № 31"</t>
  </si>
  <si>
    <t>МДОУ "Детский сад № 40"</t>
  </si>
  <si>
    <t>МДОУ КВ "Детский сад № 30 "Львенок"</t>
  </si>
  <si>
    <t>МДОУ КВ "Детский сад № 4 "Красная шапочка"</t>
  </si>
  <si>
    <t xml:space="preserve">   Культура</t>
  </si>
  <si>
    <t>Информация об исполнении плана капитального ремонта объектов социальной сферы по ЗАТО Северск  за 9 месяцев 2006 года</t>
  </si>
  <si>
    <t xml:space="preserve">ВСЕГО </t>
  </si>
  <si>
    <t>Приложение 15 к Решению</t>
  </si>
  <si>
    <t>за счет средств  областного бюджета, в том числе:</t>
  </si>
  <si>
    <t>за счет средств федерального бюджета, в том числе:</t>
  </si>
  <si>
    <t>за счет средств местного бюджета, в том числе:</t>
  </si>
  <si>
    <t>Образование  в т.ч.</t>
  </si>
  <si>
    <t>Культура, кинематография и средства массовой информации в т.ч.</t>
  </si>
  <si>
    <t>Здравоохранение и спорт в т.ч.</t>
  </si>
  <si>
    <t>Образование в т.ч.</t>
  </si>
  <si>
    <t xml:space="preserve">Людмила Семеновна Маскаева </t>
  </si>
  <si>
    <t>772383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</si>
</sst>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65" fontId="2" fillId="2" borderId="0" xfId="17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distributed"/>
    </xf>
    <xf numFmtId="49" fontId="0" fillId="0" borderId="0" xfId="0" applyNumberFormat="1" applyFont="1" applyAlignment="1">
      <alignment horizontal="left"/>
    </xf>
    <xf numFmtId="4" fontId="0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distributed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distributed"/>
    </xf>
    <xf numFmtId="165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distributed"/>
    </xf>
    <xf numFmtId="4" fontId="5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distributed"/>
    </xf>
    <xf numFmtId="0" fontId="0" fillId="0" borderId="0" xfId="0" applyFont="1" applyFill="1" applyAlignment="1">
      <alignment/>
    </xf>
    <xf numFmtId="49" fontId="0" fillId="0" borderId="1" xfId="0" applyNumberFormat="1" applyFont="1" applyBorder="1" applyAlignment="1">
      <alignment horizontal="left" vertical="distributed"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84"/>
  <sheetViews>
    <sheetView tabSelected="1" zoomScale="75" zoomScaleNormal="75" workbookViewId="0" topLeftCell="A1">
      <pane ySplit="20" topLeftCell="BM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8.7109375" style="3" customWidth="1"/>
    <col min="2" max="2" width="64.140625" style="17" customWidth="1"/>
    <col min="3" max="3" width="12.57421875" style="13" customWidth="1"/>
    <col min="4" max="4" width="12.421875" style="13" customWidth="1"/>
    <col min="5" max="5" width="11.57421875" style="13" customWidth="1"/>
    <col min="6" max="6" width="10.28125" style="26" customWidth="1"/>
    <col min="7" max="7" width="11.00390625" style="26" customWidth="1"/>
    <col min="8" max="16384" width="8.8515625" style="14" customWidth="1"/>
  </cols>
  <sheetData>
    <row r="1" spans="1:6" ht="12.75">
      <c r="A1" s="3" t="s">
        <v>0</v>
      </c>
      <c r="B1" s="18"/>
      <c r="E1" s="8" t="s">
        <v>64</v>
      </c>
      <c r="F1" s="25"/>
    </row>
    <row r="2" spans="1:6" ht="15">
      <c r="A2" s="3" t="s">
        <v>3</v>
      </c>
      <c r="B2" s="18"/>
      <c r="E2" s="1" t="s">
        <v>1</v>
      </c>
      <c r="F2" s="27"/>
    </row>
    <row r="3" spans="1:6" ht="15.75">
      <c r="A3" s="3" t="s">
        <v>3</v>
      </c>
      <c r="B3" s="18"/>
      <c r="E3" s="2" t="s">
        <v>2</v>
      </c>
      <c r="F3" s="2"/>
    </row>
    <row r="4" spans="1:2" ht="12.75">
      <c r="A4" s="3" t="s">
        <v>3</v>
      </c>
      <c r="B4" s="18" t="s">
        <v>0</v>
      </c>
    </row>
    <row r="5" spans="1:7" ht="64.5" customHeight="1">
      <c r="A5" s="3" t="s">
        <v>3</v>
      </c>
      <c r="B5" s="9" t="s">
        <v>62</v>
      </c>
      <c r="C5" s="51"/>
      <c r="D5" s="51"/>
      <c r="E5" s="51"/>
      <c r="F5" s="51"/>
      <c r="G5" s="51"/>
    </row>
    <row r="6" spans="1:2" ht="12.75" hidden="1">
      <c r="A6" s="3" t="s">
        <v>3</v>
      </c>
      <c r="B6" s="18" t="s">
        <v>11</v>
      </c>
    </row>
    <row r="7" spans="1:2" ht="12.75" hidden="1">
      <c r="A7" s="3" t="s">
        <v>3</v>
      </c>
      <c r="B7" s="18" t="s">
        <v>12</v>
      </c>
    </row>
    <row r="8" ht="12.75" hidden="1">
      <c r="B8" s="18" t="s">
        <v>0</v>
      </c>
    </row>
    <row r="9" ht="12.75" hidden="1">
      <c r="B9" s="18" t="s">
        <v>14</v>
      </c>
    </row>
    <row r="10" ht="12.75" hidden="1">
      <c r="B10" s="18" t="s">
        <v>13</v>
      </c>
    </row>
    <row r="11" ht="12.75" hidden="1">
      <c r="B11" s="18"/>
    </row>
    <row r="12" ht="12.75" hidden="1">
      <c r="B12" s="18"/>
    </row>
    <row r="13" ht="17.25" customHeight="1" hidden="1">
      <c r="B13" s="18"/>
    </row>
    <row r="14" ht="18.75" customHeight="1" hidden="1">
      <c r="B14" s="18"/>
    </row>
    <row r="15" ht="18.75" customHeight="1" hidden="1">
      <c r="B15" s="18"/>
    </row>
    <row r="16" ht="18" customHeight="1" hidden="1">
      <c r="B16" s="18"/>
    </row>
    <row r="17" spans="2:7" ht="12.75">
      <c r="B17" s="18"/>
      <c r="G17" s="28" t="s">
        <v>15</v>
      </c>
    </row>
    <row r="18" spans="1:7" s="20" customFormat="1" ht="54.75" customHeight="1">
      <c r="A18" s="7" t="s">
        <v>4</v>
      </c>
      <c r="B18" s="5" t="s">
        <v>5</v>
      </c>
      <c r="C18" s="19" t="s">
        <v>6</v>
      </c>
      <c r="D18" s="6" t="s">
        <v>7</v>
      </c>
      <c r="E18" s="19" t="s">
        <v>8</v>
      </c>
      <c r="F18" s="29" t="s">
        <v>9</v>
      </c>
      <c r="G18" s="29" t="s">
        <v>10</v>
      </c>
    </row>
    <row r="19" spans="1:7" s="20" customFormat="1" ht="14.25" customHeight="1">
      <c r="A19" s="4" t="s">
        <v>54</v>
      </c>
      <c r="B19" s="21">
        <v>2</v>
      </c>
      <c r="C19" s="22">
        <v>3</v>
      </c>
      <c r="D19" s="22">
        <v>4</v>
      </c>
      <c r="E19" s="22">
        <v>5</v>
      </c>
      <c r="F19" s="30">
        <v>6</v>
      </c>
      <c r="G19" s="30">
        <v>7</v>
      </c>
    </row>
    <row r="20" spans="1:7" s="35" customFormat="1" ht="12.75" hidden="1">
      <c r="A20" s="31"/>
      <c r="B20" s="32" t="s">
        <v>16</v>
      </c>
      <c r="C20" s="33">
        <v>19485.22</v>
      </c>
      <c r="D20" s="33">
        <v>19213.02</v>
      </c>
      <c r="E20" s="33">
        <v>8584.86</v>
      </c>
      <c r="F20" s="34">
        <v>44.68</v>
      </c>
      <c r="G20" s="34">
        <v>44.06</v>
      </c>
    </row>
    <row r="21" spans="1:7" ht="12.75">
      <c r="A21" s="23"/>
      <c r="B21" s="24" t="s">
        <v>67</v>
      </c>
      <c r="C21" s="41">
        <v>9058.4</v>
      </c>
      <c r="D21" s="41">
        <v>8786.2</v>
      </c>
      <c r="E21" s="41">
        <v>5465.38</v>
      </c>
      <c r="F21" s="47">
        <v>62.2</v>
      </c>
      <c r="G21" s="47">
        <v>60.33</v>
      </c>
    </row>
    <row r="22" spans="1:7" ht="12.75">
      <c r="A22" s="4" t="s">
        <v>17</v>
      </c>
      <c r="B22" s="39" t="s">
        <v>68</v>
      </c>
      <c r="C22" s="42">
        <v>5018.9</v>
      </c>
      <c r="D22" s="42">
        <v>4948.9</v>
      </c>
      <c r="E22" s="42">
        <v>1800.13</v>
      </c>
      <c r="F22" s="48">
        <v>36.37</v>
      </c>
      <c r="G22" s="48">
        <v>35.87</v>
      </c>
    </row>
    <row r="23" spans="1:7" ht="12.75">
      <c r="A23" s="4" t="s">
        <v>18</v>
      </c>
      <c r="B23" s="39" t="s">
        <v>19</v>
      </c>
      <c r="C23" s="42">
        <v>152</v>
      </c>
      <c r="D23" s="42">
        <v>152</v>
      </c>
      <c r="E23" s="42">
        <v>152</v>
      </c>
      <c r="F23" s="48">
        <v>100</v>
      </c>
      <c r="G23" s="48">
        <v>100</v>
      </c>
    </row>
    <row r="24" spans="1:7" ht="12.75">
      <c r="A24" s="4" t="s">
        <v>18</v>
      </c>
      <c r="B24" s="39" t="s">
        <v>20</v>
      </c>
      <c r="C24" s="42">
        <v>54</v>
      </c>
      <c r="D24" s="42">
        <v>54</v>
      </c>
      <c r="E24" s="42">
        <v>0</v>
      </c>
      <c r="F24" s="48">
        <v>0</v>
      </c>
      <c r="G24" s="48">
        <v>0</v>
      </c>
    </row>
    <row r="25" spans="1:7" ht="12.75">
      <c r="A25" s="4" t="s">
        <v>18</v>
      </c>
      <c r="B25" s="39" t="s">
        <v>21</v>
      </c>
      <c r="C25" s="42">
        <v>200</v>
      </c>
      <c r="D25" s="42">
        <v>200</v>
      </c>
      <c r="E25" s="42">
        <v>60</v>
      </c>
      <c r="F25" s="48">
        <v>30</v>
      </c>
      <c r="G25" s="48">
        <v>30</v>
      </c>
    </row>
    <row r="26" spans="1:7" ht="12.75">
      <c r="A26" s="4" t="s">
        <v>18</v>
      </c>
      <c r="B26" s="39" t="s">
        <v>22</v>
      </c>
      <c r="C26" s="42">
        <v>346.4</v>
      </c>
      <c r="D26" s="42">
        <v>346.4</v>
      </c>
      <c r="E26" s="42">
        <v>0</v>
      </c>
      <c r="F26" s="48">
        <v>0</v>
      </c>
      <c r="G26" s="48">
        <v>0</v>
      </c>
    </row>
    <row r="27" spans="1:7" ht="12.75">
      <c r="A27" s="4" t="s">
        <v>18</v>
      </c>
      <c r="B27" s="39" t="s">
        <v>23</v>
      </c>
      <c r="C27" s="42">
        <v>645.4</v>
      </c>
      <c r="D27" s="42">
        <v>645.4</v>
      </c>
      <c r="E27" s="42">
        <v>193.5</v>
      </c>
      <c r="F27" s="48">
        <v>29.98</v>
      </c>
      <c r="G27" s="48">
        <v>29.98</v>
      </c>
    </row>
    <row r="28" spans="1:7" ht="12.75">
      <c r="A28" s="4" t="s">
        <v>24</v>
      </c>
      <c r="B28" s="39" t="s">
        <v>25</v>
      </c>
      <c r="C28" s="42">
        <v>300</v>
      </c>
      <c r="D28" s="42">
        <v>300</v>
      </c>
      <c r="E28" s="42">
        <v>63.5</v>
      </c>
      <c r="F28" s="48">
        <v>21.17</v>
      </c>
      <c r="G28" s="48">
        <v>21.17</v>
      </c>
    </row>
    <row r="29" spans="1:7" ht="12.75">
      <c r="A29" s="4" t="s">
        <v>24</v>
      </c>
      <c r="B29" s="39" t="s">
        <v>26</v>
      </c>
      <c r="C29" s="42">
        <v>439.2</v>
      </c>
      <c r="D29" s="42">
        <v>439.2</v>
      </c>
      <c r="E29" s="42">
        <v>184.96</v>
      </c>
      <c r="F29" s="48">
        <v>42.11</v>
      </c>
      <c r="G29" s="48">
        <v>42.11</v>
      </c>
    </row>
    <row r="30" spans="1:7" ht="12.75">
      <c r="A30" s="4" t="s">
        <v>24</v>
      </c>
      <c r="B30" s="39" t="s">
        <v>27</v>
      </c>
      <c r="C30" s="42">
        <v>110</v>
      </c>
      <c r="D30" s="42">
        <v>110</v>
      </c>
      <c r="E30" s="42">
        <v>0</v>
      </c>
      <c r="F30" s="48">
        <v>0</v>
      </c>
      <c r="G30" s="48">
        <v>0</v>
      </c>
    </row>
    <row r="31" spans="1:7" ht="12.75">
      <c r="A31" s="4" t="s">
        <v>24</v>
      </c>
      <c r="B31" s="39" t="s">
        <v>28</v>
      </c>
      <c r="C31" s="42">
        <v>540</v>
      </c>
      <c r="D31" s="42">
        <v>540</v>
      </c>
      <c r="E31" s="42">
        <v>61.86</v>
      </c>
      <c r="F31" s="48">
        <v>11.46</v>
      </c>
      <c r="G31" s="48">
        <v>11.46</v>
      </c>
    </row>
    <row r="32" spans="1:7" ht="12.75">
      <c r="A32" s="4" t="s">
        <v>24</v>
      </c>
      <c r="B32" s="39" t="s">
        <v>29</v>
      </c>
      <c r="C32" s="42">
        <v>300</v>
      </c>
      <c r="D32" s="42">
        <v>300</v>
      </c>
      <c r="E32" s="42">
        <v>128.3</v>
      </c>
      <c r="F32" s="48">
        <v>42.77</v>
      </c>
      <c r="G32" s="48">
        <v>42.77</v>
      </c>
    </row>
    <row r="33" spans="1:7" ht="12.75">
      <c r="A33" s="4" t="s">
        <v>24</v>
      </c>
      <c r="B33" s="39" t="s">
        <v>30</v>
      </c>
      <c r="C33" s="42">
        <v>1026</v>
      </c>
      <c r="D33" s="42">
        <v>956</v>
      </c>
      <c r="E33" s="42">
        <v>956</v>
      </c>
      <c r="F33" s="48">
        <v>100</v>
      </c>
      <c r="G33" s="48">
        <v>93.18</v>
      </c>
    </row>
    <row r="34" spans="1:7" ht="12.75">
      <c r="A34" s="4" t="s">
        <v>24</v>
      </c>
      <c r="B34" s="39" t="s">
        <v>31</v>
      </c>
      <c r="C34" s="42">
        <v>189.7</v>
      </c>
      <c r="D34" s="42">
        <v>189.7</v>
      </c>
      <c r="E34" s="42">
        <v>0</v>
      </c>
      <c r="F34" s="48">
        <v>0</v>
      </c>
      <c r="G34" s="48">
        <v>0</v>
      </c>
    </row>
    <row r="35" spans="1:7" ht="12.75">
      <c r="A35" s="4" t="s">
        <v>24</v>
      </c>
      <c r="B35" s="39" t="s">
        <v>32</v>
      </c>
      <c r="C35" s="42">
        <v>131.7</v>
      </c>
      <c r="D35" s="42">
        <v>131.7</v>
      </c>
      <c r="E35" s="42">
        <v>0</v>
      </c>
      <c r="F35" s="48">
        <v>0</v>
      </c>
      <c r="G35" s="48">
        <v>0</v>
      </c>
    </row>
    <row r="36" spans="1:7" ht="12.75">
      <c r="A36" s="4" t="s">
        <v>24</v>
      </c>
      <c r="B36" s="39" t="s">
        <v>33</v>
      </c>
      <c r="C36" s="42">
        <v>584.5</v>
      </c>
      <c r="D36" s="42">
        <v>584.5</v>
      </c>
      <c r="E36" s="42">
        <v>0</v>
      </c>
      <c r="F36" s="48">
        <v>0</v>
      </c>
      <c r="G36" s="48">
        <v>0</v>
      </c>
    </row>
    <row r="37" spans="1:7" ht="12.75">
      <c r="A37" s="4"/>
      <c r="B37" s="39"/>
      <c r="C37" s="42"/>
      <c r="D37" s="42"/>
      <c r="E37" s="42"/>
      <c r="F37" s="48"/>
      <c r="G37" s="48"/>
    </row>
    <row r="38" spans="1:7" ht="12.75">
      <c r="A38" s="4" t="s">
        <v>34</v>
      </c>
      <c r="B38" s="39" t="s">
        <v>69</v>
      </c>
      <c r="C38" s="42">
        <v>590.7</v>
      </c>
      <c r="D38" s="42">
        <v>388.5</v>
      </c>
      <c r="E38" s="42">
        <v>216.45</v>
      </c>
      <c r="F38" s="48">
        <v>55.71</v>
      </c>
      <c r="G38" s="48">
        <v>36.64</v>
      </c>
    </row>
    <row r="39" spans="1:7" ht="12.75">
      <c r="A39" s="4" t="s">
        <v>35</v>
      </c>
      <c r="B39" s="39" t="s">
        <v>36</v>
      </c>
      <c r="C39" s="42">
        <v>0.5</v>
      </c>
      <c r="D39" s="42">
        <v>0.5</v>
      </c>
      <c r="E39" s="42">
        <v>0.44</v>
      </c>
      <c r="F39" s="48">
        <v>88</v>
      </c>
      <c r="G39" s="48">
        <v>88</v>
      </c>
    </row>
    <row r="40" spans="1:7" ht="12.75">
      <c r="A40" s="4" t="s">
        <v>35</v>
      </c>
      <c r="B40" s="39" t="s">
        <v>37</v>
      </c>
      <c r="C40" s="42">
        <v>388</v>
      </c>
      <c r="D40" s="42">
        <v>388</v>
      </c>
      <c r="E40" s="42">
        <v>216.01</v>
      </c>
      <c r="F40" s="48">
        <v>55.67</v>
      </c>
      <c r="G40" s="48">
        <v>55.67</v>
      </c>
    </row>
    <row r="41" spans="1:7" ht="12.75">
      <c r="A41" s="4" t="s">
        <v>35</v>
      </c>
      <c r="B41" s="39" t="s">
        <v>38</v>
      </c>
      <c r="C41" s="42">
        <v>202.2</v>
      </c>
      <c r="D41" s="42">
        <v>0</v>
      </c>
      <c r="E41" s="42">
        <v>0</v>
      </c>
      <c r="F41" s="48">
        <v>0</v>
      </c>
      <c r="G41" s="48">
        <v>0</v>
      </c>
    </row>
    <row r="42" spans="1:7" ht="12.75">
      <c r="A42" s="4" t="s">
        <v>39</v>
      </c>
      <c r="B42" s="39" t="s">
        <v>70</v>
      </c>
      <c r="C42" s="42">
        <v>3448.8</v>
      </c>
      <c r="D42" s="42">
        <v>3448.8</v>
      </c>
      <c r="E42" s="42">
        <v>3448.8</v>
      </c>
      <c r="F42" s="48">
        <v>100</v>
      </c>
      <c r="G42" s="48">
        <v>100</v>
      </c>
    </row>
    <row r="43" spans="1:7" ht="12.75">
      <c r="A43" s="4" t="s">
        <v>40</v>
      </c>
      <c r="B43" s="39" t="s">
        <v>41</v>
      </c>
      <c r="C43" s="42">
        <v>3448.8</v>
      </c>
      <c r="D43" s="42">
        <v>3448.8</v>
      </c>
      <c r="E43" s="42">
        <v>3448.8</v>
      </c>
      <c r="F43" s="48">
        <v>100</v>
      </c>
      <c r="G43" s="48">
        <v>100</v>
      </c>
    </row>
    <row r="44" spans="1:7" ht="12.75">
      <c r="A44" s="4"/>
      <c r="B44" s="39"/>
      <c r="C44" s="42"/>
      <c r="D44" s="42"/>
      <c r="E44" s="42"/>
      <c r="F44" s="48"/>
      <c r="G44" s="48"/>
    </row>
    <row r="45" spans="1:7" ht="12.75">
      <c r="A45" s="4"/>
      <c r="B45" s="24" t="s">
        <v>66</v>
      </c>
      <c r="C45" s="41">
        <v>50.82</v>
      </c>
      <c r="D45" s="41">
        <v>50.82</v>
      </c>
      <c r="E45" s="41">
        <v>0</v>
      </c>
      <c r="F45" s="47">
        <v>0</v>
      </c>
      <c r="G45" s="47">
        <v>0</v>
      </c>
    </row>
    <row r="46" spans="1:7" ht="12.75">
      <c r="A46" s="4" t="s">
        <v>17</v>
      </c>
      <c r="B46" s="39" t="s">
        <v>71</v>
      </c>
      <c r="C46" s="42">
        <v>50.82</v>
      </c>
      <c r="D46" s="42">
        <v>50.82</v>
      </c>
      <c r="E46" s="42">
        <v>0</v>
      </c>
      <c r="F46" s="48">
        <v>0</v>
      </c>
      <c r="G46" s="48">
        <v>0</v>
      </c>
    </row>
    <row r="47" spans="1:7" ht="12.75">
      <c r="A47" s="4" t="s">
        <v>18</v>
      </c>
      <c r="B47" s="39" t="s">
        <v>42</v>
      </c>
      <c r="C47" s="42">
        <v>50.82</v>
      </c>
      <c r="D47" s="42">
        <v>50.82</v>
      </c>
      <c r="E47" s="42">
        <v>0</v>
      </c>
      <c r="F47" s="48">
        <v>0</v>
      </c>
      <c r="G47" s="48">
        <v>0</v>
      </c>
    </row>
    <row r="48" spans="1:7" ht="12.75">
      <c r="A48" s="4"/>
      <c r="B48" s="39"/>
      <c r="C48" s="42"/>
      <c r="D48" s="42"/>
      <c r="E48" s="42"/>
      <c r="F48" s="48"/>
      <c r="G48" s="48"/>
    </row>
    <row r="49" spans="1:7" s="40" customFormat="1" ht="12.75">
      <c r="A49" s="23"/>
      <c r="B49" s="24" t="s">
        <v>65</v>
      </c>
      <c r="C49" s="41">
        <v>10376</v>
      </c>
      <c r="D49" s="41">
        <v>10376</v>
      </c>
      <c r="E49" s="41">
        <v>3119.48</v>
      </c>
      <c r="F49" s="47">
        <v>30.06</v>
      </c>
      <c r="G49" s="47">
        <v>30.06</v>
      </c>
    </row>
    <row r="50" spans="1:7" ht="12.75">
      <c r="A50" s="4" t="s">
        <v>17</v>
      </c>
      <c r="B50" s="39" t="s">
        <v>68</v>
      </c>
      <c r="C50" s="42">
        <v>10376</v>
      </c>
      <c r="D50" s="42">
        <v>10376</v>
      </c>
      <c r="E50" s="42">
        <v>3119.48</v>
      </c>
      <c r="F50" s="48">
        <v>30.06</v>
      </c>
      <c r="G50" s="48">
        <v>30.06</v>
      </c>
    </row>
    <row r="51" spans="1:7" ht="12.75">
      <c r="A51" s="4" t="s">
        <v>18</v>
      </c>
      <c r="B51" s="39" t="s">
        <v>19</v>
      </c>
      <c r="C51" s="42">
        <v>548</v>
      </c>
      <c r="D51" s="42">
        <v>548</v>
      </c>
      <c r="E51" s="42">
        <v>403.6</v>
      </c>
      <c r="F51" s="48">
        <v>73.65</v>
      </c>
      <c r="G51" s="48">
        <v>73.65</v>
      </c>
    </row>
    <row r="52" spans="1:7" ht="12.75">
      <c r="A52" s="4" t="s">
        <v>18</v>
      </c>
      <c r="B52" s="39" t="s">
        <v>43</v>
      </c>
      <c r="C52" s="42">
        <v>188.8</v>
      </c>
      <c r="D52" s="42">
        <v>188.8</v>
      </c>
      <c r="E52" s="42">
        <v>37.75</v>
      </c>
      <c r="F52" s="48">
        <v>19.99</v>
      </c>
      <c r="G52" s="48">
        <v>19.99</v>
      </c>
    </row>
    <row r="53" spans="1:7" ht="12.75">
      <c r="A53" s="4" t="s">
        <v>18</v>
      </c>
      <c r="B53" s="39" t="s">
        <v>21</v>
      </c>
      <c r="C53" s="42">
        <v>1020</v>
      </c>
      <c r="D53" s="42">
        <v>1020</v>
      </c>
      <c r="E53" s="42">
        <v>39.69</v>
      </c>
      <c r="F53" s="48">
        <v>3.89</v>
      </c>
      <c r="G53" s="48">
        <v>3.89</v>
      </c>
    </row>
    <row r="54" spans="1:7" ht="12.75">
      <c r="A54" s="4" t="s">
        <v>18</v>
      </c>
      <c r="B54" s="39" t="s">
        <v>44</v>
      </c>
      <c r="C54" s="42">
        <v>540</v>
      </c>
      <c r="D54" s="42">
        <v>540</v>
      </c>
      <c r="E54" s="42">
        <v>0</v>
      </c>
      <c r="F54" s="48">
        <v>0</v>
      </c>
      <c r="G54" s="48">
        <v>0</v>
      </c>
    </row>
    <row r="55" spans="1:7" ht="12.75">
      <c r="A55" s="4" t="s">
        <v>18</v>
      </c>
      <c r="B55" s="39" t="s">
        <v>45</v>
      </c>
      <c r="C55" s="42">
        <v>194.9</v>
      </c>
      <c r="D55" s="42">
        <v>194.9</v>
      </c>
      <c r="E55" s="42">
        <v>38.98</v>
      </c>
      <c r="F55" s="48">
        <v>20</v>
      </c>
      <c r="G55" s="48">
        <v>20</v>
      </c>
    </row>
    <row r="56" spans="1:7" ht="12.75">
      <c r="A56" s="4" t="s">
        <v>18</v>
      </c>
      <c r="B56" s="39" t="s">
        <v>22</v>
      </c>
      <c r="C56" s="42">
        <v>1039.69</v>
      </c>
      <c r="D56" s="42">
        <v>1039.69</v>
      </c>
      <c r="E56" s="42">
        <v>290.01</v>
      </c>
      <c r="F56" s="48">
        <v>27.89</v>
      </c>
      <c r="G56" s="48">
        <v>27.89</v>
      </c>
    </row>
    <row r="57" spans="1:7" ht="12.75">
      <c r="A57" s="4" t="s">
        <v>18</v>
      </c>
      <c r="B57" s="39" t="s">
        <v>42</v>
      </c>
      <c r="C57" s="42">
        <v>1267</v>
      </c>
      <c r="D57" s="42">
        <v>1267</v>
      </c>
      <c r="E57" s="42">
        <v>960.58</v>
      </c>
      <c r="F57" s="48">
        <v>75.82</v>
      </c>
      <c r="G57" s="48">
        <v>75.82</v>
      </c>
    </row>
    <row r="58" spans="1:7" ht="12.75">
      <c r="A58" s="4" t="s">
        <v>18</v>
      </c>
      <c r="B58" s="39" t="s">
        <v>46</v>
      </c>
      <c r="C58" s="42">
        <v>1001</v>
      </c>
      <c r="D58" s="42">
        <v>1001</v>
      </c>
      <c r="E58" s="42">
        <v>0</v>
      </c>
      <c r="F58" s="48">
        <v>0</v>
      </c>
      <c r="G58" s="48">
        <v>0</v>
      </c>
    </row>
    <row r="59" spans="1:7" ht="12.75">
      <c r="A59" s="4" t="s">
        <v>18</v>
      </c>
      <c r="B59" s="39" t="s">
        <v>47</v>
      </c>
      <c r="C59" s="42">
        <v>450</v>
      </c>
      <c r="D59" s="42">
        <v>450</v>
      </c>
      <c r="E59" s="42">
        <v>126.5</v>
      </c>
      <c r="F59" s="48">
        <v>28.11</v>
      </c>
      <c r="G59" s="48">
        <v>28.11</v>
      </c>
    </row>
    <row r="60" spans="1:7" ht="12.75">
      <c r="A60" s="4" t="s">
        <v>18</v>
      </c>
      <c r="B60" s="39" t="s">
        <v>48</v>
      </c>
      <c r="C60" s="42">
        <v>420</v>
      </c>
      <c r="D60" s="42">
        <v>420</v>
      </c>
      <c r="E60" s="42">
        <v>94.16</v>
      </c>
      <c r="F60" s="48">
        <v>22.42</v>
      </c>
      <c r="G60" s="48">
        <v>22.42</v>
      </c>
    </row>
    <row r="61" spans="1:7" ht="12.75">
      <c r="A61" s="4" t="s">
        <v>24</v>
      </c>
      <c r="B61" s="39" t="s">
        <v>49</v>
      </c>
      <c r="C61" s="42">
        <v>366.61</v>
      </c>
      <c r="D61" s="42">
        <v>366.61</v>
      </c>
      <c r="E61" s="42">
        <v>109.98</v>
      </c>
      <c r="F61" s="48">
        <v>30</v>
      </c>
      <c r="G61" s="48">
        <v>30</v>
      </c>
    </row>
    <row r="62" spans="1:7" ht="12.75">
      <c r="A62" s="4" t="s">
        <v>24</v>
      </c>
      <c r="B62" s="39" t="s">
        <v>50</v>
      </c>
      <c r="C62" s="42">
        <v>1150</v>
      </c>
      <c r="D62" s="42">
        <v>1150</v>
      </c>
      <c r="E62" s="42">
        <v>608.69</v>
      </c>
      <c r="F62" s="48">
        <v>52.93</v>
      </c>
      <c r="G62" s="48">
        <v>52.93</v>
      </c>
    </row>
    <row r="63" spans="1:7" ht="12.75">
      <c r="A63" s="4" t="s">
        <v>24</v>
      </c>
      <c r="B63" s="39" t="s">
        <v>51</v>
      </c>
      <c r="C63" s="42">
        <v>300</v>
      </c>
      <c r="D63" s="42">
        <v>300</v>
      </c>
      <c r="E63" s="42">
        <v>48</v>
      </c>
      <c r="F63" s="48">
        <v>16</v>
      </c>
      <c r="G63" s="48">
        <v>16</v>
      </c>
    </row>
    <row r="64" spans="1:7" ht="12.75">
      <c r="A64" s="4" t="s">
        <v>24</v>
      </c>
      <c r="B64" s="39" t="s">
        <v>52</v>
      </c>
      <c r="C64" s="42">
        <v>670</v>
      </c>
      <c r="D64" s="42">
        <v>670</v>
      </c>
      <c r="E64" s="42">
        <v>301.71</v>
      </c>
      <c r="F64" s="48">
        <v>45.03</v>
      </c>
      <c r="G64" s="48">
        <v>45.03</v>
      </c>
    </row>
    <row r="65" spans="1:7" ht="12.75">
      <c r="A65" s="4" t="s">
        <v>24</v>
      </c>
      <c r="B65" s="39" t="s">
        <v>53</v>
      </c>
      <c r="C65" s="42">
        <v>110</v>
      </c>
      <c r="D65" s="42">
        <v>110</v>
      </c>
      <c r="E65" s="42">
        <v>59.81</v>
      </c>
      <c r="F65" s="48">
        <v>54.37</v>
      </c>
      <c r="G65" s="48">
        <v>54.37</v>
      </c>
    </row>
    <row r="66" spans="1:7" ht="12.75">
      <c r="A66" s="4" t="s">
        <v>24</v>
      </c>
      <c r="B66" s="39" t="s">
        <v>30</v>
      </c>
      <c r="C66" s="42">
        <v>1110</v>
      </c>
      <c r="D66" s="42">
        <v>1110</v>
      </c>
      <c r="E66" s="42">
        <v>0</v>
      </c>
      <c r="F66" s="48">
        <v>0</v>
      </c>
      <c r="G66" s="48">
        <v>0</v>
      </c>
    </row>
    <row r="67" spans="1:7" ht="12.75">
      <c r="A67" s="23"/>
      <c r="B67" s="24"/>
      <c r="C67" s="41"/>
      <c r="D67" s="43"/>
      <c r="E67" s="43"/>
      <c r="F67" s="49"/>
      <c r="G67" s="49"/>
    </row>
    <row r="68" spans="1:7" s="38" customFormat="1" ht="12.75">
      <c r="A68" s="36"/>
      <c r="B68" s="37" t="s">
        <v>63</v>
      </c>
      <c r="C68" s="44">
        <v>19485.22</v>
      </c>
      <c r="D68" s="44">
        <v>19213.02</v>
      </c>
      <c r="E68" s="44">
        <v>8584.86</v>
      </c>
      <c r="F68" s="50">
        <v>44.68</v>
      </c>
      <c r="G68" s="50">
        <v>44.06</v>
      </c>
    </row>
    <row r="69" spans="1:7" ht="25.5">
      <c r="A69" s="4"/>
      <c r="B69" s="10" t="s">
        <v>55</v>
      </c>
      <c r="C69" s="44">
        <v>592.1</v>
      </c>
      <c r="D69" s="41">
        <f>D70+D76</f>
        <v>501.90000000000003</v>
      </c>
      <c r="E69" s="41">
        <f>E70+E76</f>
        <v>461.1</v>
      </c>
      <c r="F69" s="47">
        <f>E69/D69*100</f>
        <v>91.87089061566049</v>
      </c>
      <c r="G69" s="47">
        <f>E69/C69*100</f>
        <v>77.87535889207903</v>
      </c>
    </row>
    <row r="70" spans="1:7" ht="12.75">
      <c r="A70" s="4" t="s">
        <v>17</v>
      </c>
      <c r="B70" s="10" t="s">
        <v>56</v>
      </c>
      <c r="C70" s="44">
        <v>212.6</v>
      </c>
      <c r="D70" s="41">
        <f>SUM(D71:D75)</f>
        <v>158.2</v>
      </c>
      <c r="E70" s="41">
        <f>SUM(E71:E75)</f>
        <v>123.5</v>
      </c>
      <c r="F70" s="47">
        <f aca="true" t="shared" si="0" ref="F70:F78">E70/D70*100</f>
        <v>78.06573957016435</v>
      </c>
      <c r="G70" s="47">
        <f aca="true" t="shared" si="1" ref="G70:G78">E70/C70*100</f>
        <v>58.090310442144876</v>
      </c>
    </row>
    <row r="71" spans="1:7" ht="12.75">
      <c r="A71" s="4" t="s">
        <v>18</v>
      </c>
      <c r="B71" s="11" t="s">
        <v>57</v>
      </c>
      <c r="C71" s="45">
        <v>5</v>
      </c>
      <c r="D71" s="42">
        <v>5</v>
      </c>
      <c r="E71" s="42">
        <v>5</v>
      </c>
      <c r="F71" s="48">
        <f t="shared" si="0"/>
        <v>100</v>
      </c>
      <c r="G71" s="48">
        <f t="shared" si="1"/>
        <v>100</v>
      </c>
    </row>
    <row r="72" spans="1:7" ht="12.75">
      <c r="A72" s="4" t="s">
        <v>18</v>
      </c>
      <c r="B72" s="11" t="s">
        <v>58</v>
      </c>
      <c r="C72" s="45">
        <v>77.2</v>
      </c>
      <c r="D72" s="42">
        <v>57</v>
      </c>
      <c r="E72" s="42">
        <v>56.8</v>
      </c>
      <c r="F72" s="48">
        <f t="shared" si="0"/>
        <v>99.64912280701755</v>
      </c>
      <c r="G72" s="48">
        <f t="shared" si="1"/>
        <v>73.57512953367875</v>
      </c>
    </row>
    <row r="73" spans="1:7" ht="12.75">
      <c r="A73" s="4" t="s">
        <v>18</v>
      </c>
      <c r="B73" s="11" t="s">
        <v>59</v>
      </c>
      <c r="C73" s="45">
        <v>68.7</v>
      </c>
      <c r="D73" s="42">
        <v>34.5</v>
      </c>
      <c r="E73" s="42">
        <v>0</v>
      </c>
      <c r="F73" s="48">
        <f t="shared" si="0"/>
        <v>0</v>
      </c>
      <c r="G73" s="48">
        <f t="shared" si="1"/>
        <v>0</v>
      </c>
    </row>
    <row r="74" spans="1:7" ht="12.75">
      <c r="A74" s="4" t="s">
        <v>18</v>
      </c>
      <c r="B74" s="11" t="s">
        <v>60</v>
      </c>
      <c r="C74" s="45">
        <v>32</v>
      </c>
      <c r="D74" s="42">
        <v>32</v>
      </c>
      <c r="E74" s="42">
        <v>32</v>
      </c>
      <c r="F74" s="48">
        <f t="shared" si="0"/>
        <v>100</v>
      </c>
      <c r="G74" s="48">
        <f t="shared" si="1"/>
        <v>100</v>
      </c>
    </row>
    <row r="75" spans="1:7" ht="12.75">
      <c r="A75" s="4" t="s">
        <v>18</v>
      </c>
      <c r="B75" s="11" t="s">
        <v>51</v>
      </c>
      <c r="C75" s="45">
        <v>29.7</v>
      </c>
      <c r="D75" s="42">
        <v>29.7</v>
      </c>
      <c r="E75" s="42">
        <v>29.7</v>
      </c>
      <c r="F75" s="48">
        <f t="shared" si="0"/>
        <v>100</v>
      </c>
      <c r="G75" s="48">
        <f t="shared" si="1"/>
        <v>100</v>
      </c>
    </row>
    <row r="76" spans="1:7" ht="12.75">
      <c r="A76" s="4" t="s">
        <v>34</v>
      </c>
      <c r="B76" s="10" t="s">
        <v>61</v>
      </c>
      <c r="C76" s="44">
        <v>379.5</v>
      </c>
      <c r="D76" s="41">
        <f>SUM(D77:D78)</f>
        <v>343.70000000000005</v>
      </c>
      <c r="E76" s="41">
        <f>SUM(E77:E78)</f>
        <v>337.6</v>
      </c>
      <c r="F76" s="47">
        <f t="shared" si="0"/>
        <v>98.22519639220249</v>
      </c>
      <c r="G76" s="47">
        <f t="shared" si="1"/>
        <v>88.95915678524375</v>
      </c>
    </row>
    <row r="77" spans="1:7" ht="12.75">
      <c r="A77" s="4" t="s">
        <v>35</v>
      </c>
      <c r="B77" s="11" t="s">
        <v>38</v>
      </c>
      <c r="C77" s="45">
        <v>373.4</v>
      </c>
      <c r="D77" s="42">
        <v>337.6</v>
      </c>
      <c r="E77" s="42">
        <v>337.6</v>
      </c>
      <c r="F77" s="48">
        <f t="shared" si="0"/>
        <v>100</v>
      </c>
      <c r="G77" s="48">
        <f t="shared" si="1"/>
        <v>90.41242635243708</v>
      </c>
    </row>
    <row r="78" spans="1:7" ht="12.75">
      <c r="A78" s="4" t="s">
        <v>35</v>
      </c>
      <c r="B78" s="12" t="s">
        <v>36</v>
      </c>
      <c r="C78" s="45">
        <v>6.1</v>
      </c>
      <c r="D78" s="42">
        <v>6.1</v>
      </c>
      <c r="E78" s="46">
        <v>0</v>
      </c>
      <c r="F78" s="48">
        <f t="shared" si="0"/>
        <v>0</v>
      </c>
      <c r="G78" s="48">
        <f t="shared" si="1"/>
        <v>0</v>
      </c>
    </row>
    <row r="79" spans="2:3" ht="12.75">
      <c r="B79" s="15"/>
      <c r="C79" s="16"/>
    </row>
    <row r="80" spans="2:3" ht="12.75">
      <c r="B80" s="15"/>
      <c r="C80" s="16"/>
    </row>
    <row r="83" ht="12.75">
      <c r="B83" s="17" t="s">
        <v>72</v>
      </c>
    </row>
    <row r="84" ht="12.75">
      <c r="B84" s="17" t="s">
        <v>73</v>
      </c>
    </row>
  </sheetData>
  <mergeCells count="1">
    <mergeCell ref="C5:G5"/>
  </mergeCells>
  <printOptions/>
  <pageMargins left="0.35433070866141736" right="0.35433070866141736" top="0.1968503937007874" bottom="0.1968503937007874" header="0.5118110236220472" footer="0.5118110236220472"/>
  <pageSetup fitToHeight="57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2006-12-18T03:59:42Z</cp:lastPrinted>
  <dcterms:created xsi:type="dcterms:W3CDTF">2005-12-28T19:43:42Z</dcterms:created>
  <dcterms:modified xsi:type="dcterms:W3CDTF">2007-01-10T06:20:18Z</dcterms:modified>
  <cp:category/>
  <cp:version/>
  <cp:contentType/>
  <cp:contentStatus/>
</cp:coreProperties>
</file>