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2"/>
  </bookViews>
  <sheets>
    <sheet name="08.11.06" sheetId="1" r:id="rId1"/>
    <sheet name="28.12.06" sheetId="2" r:id="rId2"/>
    <sheet name="28.12.06 окончательно" sheetId="3" r:id="rId3"/>
  </sheets>
  <definedNames>
    <definedName name="Z_03E9FE6B_F332_11D7_AC07_00D0B7BFB203_.wvu.PrintArea" localSheetId="0" hidden="1">'08.11.06'!$A$1:$E$20</definedName>
    <definedName name="Z_03E9FE6B_F332_11D7_AC07_00D0B7BFB203_.wvu.PrintArea" localSheetId="1" hidden="1">'28.12.06'!$A$1:$E$20</definedName>
    <definedName name="Z_03E9FE6B_F332_11D7_AC07_00D0B7BFB203_.wvu.PrintArea" localSheetId="2" hidden="1">'28.12.06 окончательно'!$A$1:$E$20</definedName>
    <definedName name="Z_0B43F7E5_46E2_428C_8AB7_1F1E7254975B_.wvu.Cols" localSheetId="0" hidden="1">'08.11.06'!$E:$E,'08.11.06'!#REF!</definedName>
    <definedName name="Z_0B43F7E5_46E2_428C_8AB7_1F1E7254975B_.wvu.Cols" localSheetId="1" hidden="1">'28.12.06'!$E:$E,'28.12.06'!#REF!</definedName>
    <definedName name="Z_0B43F7E5_46E2_428C_8AB7_1F1E7254975B_.wvu.Cols" localSheetId="2" hidden="1">'28.12.06 окончательно'!$E:$E,'28.12.06 окончательно'!#REF!</definedName>
    <definedName name="Z_0B43F7E5_46E2_428C_8AB7_1F1E7254975B_.wvu.PrintArea" localSheetId="0" hidden="1">'08.11.06'!$A$4:$E$16</definedName>
    <definedName name="Z_0B43F7E5_46E2_428C_8AB7_1F1E7254975B_.wvu.PrintArea" localSheetId="1" hidden="1">'28.12.06'!$A$4:$E$16</definedName>
    <definedName name="Z_0B43F7E5_46E2_428C_8AB7_1F1E7254975B_.wvu.PrintArea" localSheetId="2" hidden="1">'28.12.06 окончательно'!$A$4:$E$16</definedName>
    <definedName name="Z_0D513841_2B9D_44D0_81A3_22AD1764D50A_.wvu.Cols" localSheetId="0" hidden="1">'08.11.06'!$E:$E,'08.11.06'!#REF!</definedName>
    <definedName name="Z_0D513841_2B9D_44D0_81A3_22AD1764D50A_.wvu.Cols" localSheetId="1" hidden="1">'28.12.06'!$E:$E,'28.12.06'!#REF!</definedName>
    <definedName name="Z_0D513841_2B9D_44D0_81A3_22AD1764D50A_.wvu.Cols" localSheetId="2" hidden="1">'28.12.06 окончательно'!$E:$E,'28.12.06 окончательно'!#REF!</definedName>
    <definedName name="Z_0D513841_2B9D_44D0_81A3_22AD1764D50A_.wvu.PrintArea" localSheetId="0" hidden="1">'08.11.06'!$A$4:$E$16</definedName>
    <definedName name="Z_0D513841_2B9D_44D0_81A3_22AD1764D50A_.wvu.PrintArea" localSheetId="1" hidden="1">'28.12.06'!$A$4:$E$16</definedName>
    <definedName name="Z_0D513841_2B9D_44D0_81A3_22AD1764D50A_.wvu.PrintArea" localSheetId="2" hidden="1">'28.12.06 окончательно'!$A$4:$E$16</definedName>
    <definedName name="Z_1408D4E0_F4B5_11D7_870F_009027A6C48C_.wvu.PrintArea" localSheetId="0" hidden="1">'08.11.06'!$A$1:$E$20</definedName>
    <definedName name="Z_1408D4E0_F4B5_11D7_870F_009027A6C48C_.wvu.PrintArea" localSheetId="1" hidden="1">'28.12.06'!$A$1:$E$20</definedName>
    <definedName name="Z_1408D4E0_F4B5_11D7_870F_009027A6C48C_.wvu.PrintArea" localSheetId="2" hidden="1">'28.12.06 окончательно'!$A$1:$E$20</definedName>
    <definedName name="Z_3AE60815_C3B9_4576_B22C_FD300646EDB0_.wvu.PrintArea" localSheetId="0" hidden="1">'08.11.06'!$A$1:$E$20</definedName>
    <definedName name="Z_3AE60815_C3B9_4576_B22C_FD300646EDB0_.wvu.PrintArea" localSheetId="1" hidden="1">'28.12.06'!$A$1:$E$20</definedName>
    <definedName name="Z_3AE60815_C3B9_4576_B22C_FD300646EDB0_.wvu.PrintArea" localSheetId="2" hidden="1">'28.12.06 окончательно'!$A$1:$E$20</definedName>
    <definedName name="Z_4278F54F_EC7E_4645_84D7_77A328CF1819_.wvu.PrintArea" localSheetId="0" hidden="1">'08.11.06'!$A$1:$E$20</definedName>
    <definedName name="Z_4278F54F_EC7E_4645_84D7_77A328CF1819_.wvu.PrintArea" localSheetId="1" hidden="1">'28.12.06'!$A$1:$E$20</definedName>
    <definedName name="Z_4278F54F_EC7E_4645_84D7_77A328CF1819_.wvu.PrintArea" localSheetId="2" hidden="1">'28.12.06 окончательно'!$A$1:$E$20</definedName>
    <definedName name="Z_496472FC_34A0_406F_8130_FD40C43D53B9_.wvu.Cols" localSheetId="0" hidden="1">'08.11.06'!$E:$E,'08.11.06'!#REF!</definedName>
    <definedName name="Z_496472FC_34A0_406F_8130_FD40C43D53B9_.wvu.Cols" localSheetId="1" hidden="1">'28.12.06'!$E:$E,'28.12.06'!#REF!</definedName>
    <definedName name="Z_496472FC_34A0_406F_8130_FD40C43D53B9_.wvu.Cols" localSheetId="2" hidden="1">'28.12.06 окончательно'!$E:$E,'28.12.06 окончательно'!#REF!</definedName>
    <definedName name="Z_496472FC_34A0_406F_8130_FD40C43D53B9_.wvu.PrintArea" localSheetId="0" hidden="1">'08.11.06'!$A$4:$E$16</definedName>
    <definedName name="Z_496472FC_34A0_406F_8130_FD40C43D53B9_.wvu.PrintArea" localSheetId="1" hidden="1">'28.12.06'!$A$4:$E$16</definedName>
    <definedName name="Z_496472FC_34A0_406F_8130_FD40C43D53B9_.wvu.PrintArea" localSheetId="2" hidden="1">'28.12.06 окончательно'!$A$4:$E$16</definedName>
    <definedName name="Z_56693FC1_1371_11D8_9D04_009027A6C496_.wvu.Cols" localSheetId="0" hidden="1">'08.11.06'!$E:$E,'08.11.06'!#REF!</definedName>
    <definedName name="Z_56693FC1_1371_11D8_9D04_009027A6C496_.wvu.Cols" localSheetId="1" hidden="1">'28.12.06'!$E:$E,'28.12.06'!#REF!</definedName>
    <definedName name="Z_56693FC1_1371_11D8_9D04_009027A6C496_.wvu.Cols" localSheetId="2" hidden="1">'28.12.06 окончательно'!$E:$E,'28.12.06 окончательно'!#REF!</definedName>
    <definedName name="Z_56693FC1_1371_11D8_9D04_009027A6C496_.wvu.PrintArea" localSheetId="0" hidden="1">'08.11.06'!$A$4:$E$16</definedName>
    <definedName name="Z_56693FC1_1371_11D8_9D04_009027A6C496_.wvu.PrintArea" localSheetId="1" hidden="1">'28.12.06'!$A$4:$E$16</definedName>
    <definedName name="Z_56693FC1_1371_11D8_9D04_009027A6C496_.wvu.PrintArea" localSheetId="2" hidden="1">'28.12.06 окончательно'!$A$4:$E$16</definedName>
    <definedName name="Z_65F87CC0_F8E2_11D7_A9EF_009027A6C22F_.wvu.PrintArea" localSheetId="0" hidden="1">'08.11.06'!$A$1:$E$20</definedName>
    <definedName name="Z_65F87CC0_F8E2_11D7_A9EF_009027A6C22F_.wvu.PrintArea" localSheetId="1" hidden="1">'28.12.06'!$A$1:$E$20</definedName>
    <definedName name="Z_65F87CC0_F8E2_11D7_A9EF_009027A6C22F_.wvu.PrintArea" localSheetId="2" hidden="1">'28.12.06 окончательно'!$A$1:$E$20</definedName>
    <definedName name="Z_6F7F2B2F_4324_4976_8A65_77BA0A61269D_.wvu.Cols" localSheetId="0" hidden="1">'08.11.06'!$D:$D,'08.11.06'!$J:$J</definedName>
    <definedName name="Z_6F7F2B2F_4324_4976_8A65_77BA0A61269D_.wvu.Cols" localSheetId="1" hidden="1">'28.12.06'!$D:$D,'28.12.06'!$J:$J</definedName>
    <definedName name="Z_6F7F2B2F_4324_4976_8A65_77BA0A61269D_.wvu.Cols" localSheetId="2" hidden="1">'28.12.06 окончательно'!$D:$D,'28.12.06 окончательно'!$J:$J</definedName>
    <definedName name="Z_6F7F2B2F_4324_4976_8A65_77BA0A61269D_.wvu.PrintArea" localSheetId="0" hidden="1">'08.11.06'!$A$1:$L$71</definedName>
    <definedName name="Z_6F7F2B2F_4324_4976_8A65_77BA0A61269D_.wvu.PrintArea" localSheetId="1" hidden="1">'28.12.06'!$A$1:$L$71</definedName>
    <definedName name="Z_6F7F2B2F_4324_4976_8A65_77BA0A61269D_.wvu.PrintArea" localSheetId="2" hidden="1">'28.12.06 окончательно'!$A$1:$L$71</definedName>
    <definedName name="Z_AD4FE466_0F42_4980_803F_8C55183A8122_.wvu.PrintArea" localSheetId="0" hidden="1">'08.11.06'!$A$1:$E$20</definedName>
    <definedName name="Z_AD4FE466_0F42_4980_803F_8C55183A8122_.wvu.PrintArea" localSheetId="1" hidden="1">'28.12.06'!$A$1:$E$20</definedName>
    <definedName name="Z_AD4FE466_0F42_4980_803F_8C55183A8122_.wvu.PrintArea" localSheetId="2" hidden="1">'28.12.06 окончательно'!$A$1:$E$20</definedName>
    <definedName name="Z_B9EC7D41_008A_11D8_9D04_009027A6C496_.wvu.PrintArea" localSheetId="0" hidden="1">'08.11.06'!$A$1:$E$20</definedName>
    <definedName name="Z_B9EC7D41_008A_11D8_9D04_009027A6C496_.wvu.PrintArea" localSheetId="1" hidden="1">'28.12.06'!$A$1:$E$20</definedName>
    <definedName name="Z_B9EC7D41_008A_11D8_9D04_009027A6C496_.wvu.PrintArea" localSheetId="2" hidden="1">'28.12.06 окончательно'!$A$1:$E$20</definedName>
    <definedName name="Z_CA051906_837A_4904_91DB_9E6912B5AB6E_.wvu.PrintArea" localSheetId="0" hidden="1">'08.11.06'!$A$1:$E$20</definedName>
    <definedName name="Z_CA051906_837A_4904_91DB_9E6912B5AB6E_.wvu.PrintArea" localSheetId="1" hidden="1">'28.12.06'!$A$1:$E$20</definedName>
    <definedName name="Z_CA051906_837A_4904_91DB_9E6912B5AB6E_.wvu.PrintArea" localSheetId="2" hidden="1">'28.12.06 окончательно'!$A$1:$E$20</definedName>
    <definedName name="Z_D55972E9_67B4_4688_A9DB_4AE445FAF453_.wvu.Cols" localSheetId="0" hidden="1">'08.11.06'!$D:$D</definedName>
    <definedName name="Z_D55972E9_67B4_4688_A9DB_4AE445FAF453_.wvu.Cols" localSheetId="1" hidden="1">'28.12.06'!$D:$D</definedName>
    <definedName name="Z_D55972E9_67B4_4688_A9DB_4AE445FAF453_.wvu.Cols" localSheetId="2" hidden="1">'28.12.06 окончательно'!$D:$D</definedName>
    <definedName name="Z_D55972E9_67B4_4688_A9DB_4AE445FAF453_.wvu.PrintArea" localSheetId="0" hidden="1">'08.11.06'!$A$1:$L$20</definedName>
    <definedName name="Z_D55972E9_67B4_4688_A9DB_4AE445FAF453_.wvu.PrintArea" localSheetId="1" hidden="1">'28.12.06'!$A$1:$L$20</definedName>
    <definedName name="Z_D55972E9_67B4_4688_A9DB_4AE445FAF453_.wvu.PrintArea" localSheetId="2" hidden="1">'28.12.06 окончательно'!$A$1:$L$20</definedName>
    <definedName name="Z_FADAD500_4DBE_11D8_A5E1_009027A6C50C_.wvu.PrintArea" localSheetId="0" hidden="1">'08.11.06'!$A$1:$E$20</definedName>
    <definedName name="Z_FADAD500_4DBE_11D8_A5E1_009027A6C50C_.wvu.PrintArea" localSheetId="1" hidden="1">'28.12.06'!$A$1:$E$20</definedName>
    <definedName name="Z_FADAD500_4DBE_11D8_A5E1_009027A6C50C_.wvu.PrintArea" localSheetId="2" hidden="1">'28.12.06 окончательно'!$A$1:$E$20</definedName>
    <definedName name="_xlnm.Print_Area" localSheetId="0">'08.11.06'!$A$1:$M$104</definedName>
    <definedName name="_xlnm.Print_Area" localSheetId="1">'28.12.06'!$A$1:$M$70</definedName>
    <definedName name="_xlnm.Print_Area" localSheetId="2">'28.12.06 окончательно'!$A$1:$M$70</definedName>
  </definedNames>
  <calcPr fullCalcOnLoad="1"/>
</workbook>
</file>

<file path=xl/sharedStrings.xml><?xml version="1.0" encoding="utf-8"?>
<sst xmlns="http://schemas.openxmlformats.org/spreadsheetml/2006/main" count="166" uniqueCount="36">
  <si>
    <t>от____________2006 №______</t>
  </si>
  <si>
    <t>(тыс.руб.)</t>
  </si>
  <si>
    <t>Раздел</t>
  </si>
  <si>
    <t>Подраздел</t>
  </si>
  <si>
    <t xml:space="preserve"> Мероприятия</t>
  </si>
  <si>
    <t>формула</t>
  </si>
  <si>
    <t>07</t>
  </si>
  <si>
    <t>ИТОГО РАСХОДОВ</t>
  </si>
  <si>
    <t>контроль</t>
  </si>
  <si>
    <t>Н.И.Кузьменко</t>
  </si>
  <si>
    <t>Е.В.Николаев</t>
  </si>
  <si>
    <t>Утв. план 2006 года</t>
  </si>
  <si>
    <t>2. Профилактика безнадзорности и правонарушений несовершеннолетних граждан</t>
  </si>
  <si>
    <t>3. Формирование и развитие системы клубов для  молодежи</t>
  </si>
  <si>
    <t xml:space="preserve">4.Комплексные меры по укреплению молодой семьи </t>
  </si>
  <si>
    <t>5. Развитие художественного творчества молодежи</t>
  </si>
  <si>
    <t>6.Развитие молодёжного, детского и семейного отдыха</t>
  </si>
  <si>
    <t>7. Создание системы информационного обеспечения молодежной политики</t>
  </si>
  <si>
    <t>8. Создание условий для эффективной реализации  потенциала молодежи, поддержка детских, молодежных и студенческих общественных объединений</t>
  </si>
  <si>
    <t>1. Формирование условий для гражданского становления, военно-патриотического, духовно-нравственного воспитания молодежи</t>
  </si>
  <si>
    <t xml:space="preserve">Программа "Молодёжь ЗАТО Северск" на 2006 год                                                                         </t>
  </si>
  <si>
    <t>(плюс,минус)</t>
  </si>
  <si>
    <t>Уточн. план     4 квартала</t>
  </si>
  <si>
    <t>Ирина Ивановна Майорова</t>
  </si>
  <si>
    <t>Утв. план                      1 квартала</t>
  </si>
  <si>
    <t>Утв. план                             2 квартала</t>
  </si>
  <si>
    <t>Утв. план                           3 квартала</t>
  </si>
  <si>
    <t>Утв. план                            4 квартала</t>
  </si>
  <si>
    <t>77-38-84</t>
  </si>
  <si>
    <t xml:space="preserve">                       Приложение 24 </t>
  </si>
  <si>
    <t xml:space="preserve">                              к Решению Думы ЗАТО Северск</t>
  </si>
  <si>
    <t xml:space="preserve">ИТОГО </t>
  </si>
  <si>
    <t>Уточн. план                             4 квартала</t>
  </si>
  <si>
    <t>Уточн. план                        2006 года</t>
  </si>
  <si>
    <t>(плюс, минус)</t>
  </si>
  <si>
    <t>Проект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</si>
</sst>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0"/>
    </font>
    <font>
      <sz val="11"/>
      <color indexed="9"/>
      <name val="Arial Cyr"/>
      <family val="0"/>
    </font>
    <font>
      <sz val="14"/>
      <name val="Arial Cyr"/>
      <family val="2"/>
    </font>
    <font>
      <sz val="14"/>
      <color indexed="9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Alignment="1">
      <alignment/>
    </xf>
    <xf numFmtId="172" fontId="7" fillId="2" borderId="0" xfId="18" applyNumberFormat="1" applyFont="1" applyFill="1" applyBorder="1" applyAlignment="1" applyProtection="1">
      <alignment horizontal="right" vertical="top"/>
      <protection/>
    </xf>
    <xf numFmtId="0" fontId="5" fillId="2" borderId="0" xfId="0" applyFont="1" applyFill="1" applyAlignment="1">
      <alignment/>
    </xf>
    <xf numFmtId="172" fontId="4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5" fillId="2" borderId="0" xfId="0" applyNumberFormat="1" applyFont="1" applyFill="1" applyBorder="1" applyAlignment="1">
      <alignment horizontal="center"/>
    </xf>
    <xf numFmtId="172" fontId="5" fillId="3" borderId="0" xfId="0" applyNumberFormat="1" applyFont="1" applyFill="1" applyBorder="1" applyAlignment="1">
      <alignment wrapText="1"/>
    </xf>
    <xf numFmtId="172" fontId="10" fillId="3" borderId="0" xfId="0" applyNumberFormat="1" applyFont="1" applyFill="1" applyBorder="1" applyAlignment="1">
      <alignment/>
    </xf>
    <xf numFmtId="172" fontId="5" fillId="3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wrapText="1"/>
    </xf>
    <xf numFmtId="172" fontId="10" fillId="0" borderId="0" xfId="0" applyNumberFormat="1" applyFont="1" applyFill="1" applyBorder="1" applyAlignment="1">
      <alignment/>
    </xf>
    <xf numFmtId="172" fontId="11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2" fontId="8" fillId="2" borderId="0" xfId="0" applyNumberFormat="1" applyFont="1" applyFill="1" applyBorder="1" applyAlignment="1">
      <alignment horizontal="center" wrapText="1"/>
    </xf>
    <xf numFmtId="172" fontId="8" fillId="0" borderId="1" xfId="0" applyNumberFormat="1" applyFont="1" applyFill="1" applyBorder="1" applyAlignment="1">
      <alignment vertical="center"/>
    </xf>
    <xf numFmtId="172" fontId="11" fillId="2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left" vertical="center" wrapText="1"/>
    </xf>
    <xf numFmtId="172" fontId="11" fillId="0" borderId="1" xfId="0" applyNumberFormat="1" applyFont="1" applyFill="1" applyBorder="1" applyAlignment="1">
      <alignment vertical="center" wrapText="1"/>
    </xf>
    <xf numFmtId="172" fontId="11" fillId="2" borderId="1" xfId="0" applyNumberFormat="1" applyFont="1" applyFill="1" applyBorder="1" applyAlignment="1">
      <alignment horizontal="center" vertical="center" textRotation="90"/>
    </xf>
    <xf numFmtId="172" fontId="11" fillId="2" borderId="1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vertical="center" wrapText="1"/>
    </xf>
    <xf numFmtId="172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172" fontId="11" fillId="2" borderId="0" xfId="0" applyNumberFormat="1" applyFont="1" applyFill="1" applyAlignment="1">
      <alignment horizontal="right" wrapText="1"/>
    </xf>
    <xf numFmtId="172" fontId="11" fillId="2" borderId="0" xfId="0" applyNumberFormat="1" applyFont="1" applyFill="1" applyAlignment="1">
      <alignment horizontal="left"/>
    </xf>
    <xf numFmtId="172" fontId="11" fillId="2" borderId="0" xfId="0" applyNumberFormat="1" applyFont="1" applyFill="1" applyAlignment="1">
      <alignment/>
    </xf>
    <xf numFmtId="172" fontId="11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2" fontId="13" fillId="0" borderId="1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vertical="center"/>
    </xf>
    <xf numFmtId="172" fontId="6" fillId="2" borderId="0" xfId="0" applyNumberFormat="1" applyFont="1" applyFill="1" applyAlignment="1">
      <alignment horizontal="left"/>
    </xf>
    <xf numFmtId="172" fontId="15" fillId="2" borderId="0" xfId="18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72" fontId="17" fillId="2" borderId="0" xfId="0" applyNumberFormat="1" applyFont="1" applyFill="1" applyBorder="1" applyAlignment="1">
      <alignment horizontal="center"/>
    </xf>
    <xf numFmtId="172" fontId="15" fillId="2" borderId="0" xfId="0" applyNumberFormat="1" applyFont="1" applyFill="1" applyBorder="1" applyAlignment="1">
      <alignment/>
    </xf>
    <xf numFmtId="172" fontId="15" fillId="2" borderId="0" xfId="0" applyNumberFormat="1" applyFont="1" applyFill="1" applyBorder="1" applyAlignment="1">
      <alignment horizontal="right"/>
    </xf>
    <xf numFmtId="172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72" fontId="17" fillId="2" borderId="0" xfId="0" applyNumberFormat="1" applyFont="1" applyFill="1" applyBorder="1" applyAlignment="1">
      <alignment horizontal="center" wrapText="1"/>
    </xf>
    <xf numFmtId="172" fontId="17" fillId="2" borderId="0" xfId="0" applyNumberFormat="1" applyFont="1" applyFill="1" applyBorder="1" applyAlignment="1">
      <alignment/>
    </xf>
    <xf numFmtId="172" fontId="15" fillId="2" borderId="0" xfId="0" applyNumberFormat="1" applyFont="1" applyFill="1" applyAlignment="1">
      <alignment horizontal="right"/>
    </xf>
    <xf numFmtId="172" fontId="15" fillId="2" borderId="1" xfId="0" applyNumberFormat="1" applyFont="1" applyFill="1" applyBorder="1" applyAlignment="1">
      <alignment horizontal="center" vertical="center" textRotation="90"/>
    </xf>
    <xf numFmtId="172" fontId="15" fillId="2" borderId="1" xfId="0" applyNumberFormat="1" applyFont="1" applyFill="1" applyBorder="1" applyAlignment="1">
      <alignment horizontal="center" vertical="center"/>
    </xf>
    <xf numFmtId="172" fontId="15" fillId="2" borderId="1" xfId="0" applyNumberFormat="1" applyFont="1" applyFill="1" applyBorder="1" applyAlignment="1">
      <alignment horizontal="center" vertical="center" wrapText="1"/>
    </xf>
    <xf numFmtId="172" fontId="15" fillId="0" borderId="1" xfId="0" applyNumberFormat="1" applyFont="1" applyFill="1" applyBorder="1" applyAlignment="1">
      <alignment horizontal="center" vertical="center"/>
    </xf>
    <xf numFmtId="172" fontId="15" fillId="0" borderId="1" xfId="0" applyNumberFormat="1" applyFont="1" applyFill="1" applyBorder="1" applyAlignment="1">
      <alignment horizontal="left" vertical="center" wrapText="1"/>
    </xf>
    <xf numFmtId="172" fontId="15" fillId="0" borderId="1" xfId="0" applyNumberFormat="1" applyFont="1" applyFill="1" applyBorder="1" applyAlignment="1">
      <alignment vertical="center"/>
    </xf>
    <xf numFmtId="172" fontId="15" fillId="0" borderId="1" xfId="0" applyNumberFormat="1" applyFont="1" applyFill="1" applyBorder="1" applyAlignment="1">
      <alignment vertical="center" wrapText="1"/>
    </xf>
    <xf numFmtId="172" fontId="17" fillId="0" borderId="1" xfId="0" applyNumberFormat="1" applyFont="1" applyFill="1" applyBorder="1" applyAlignment="1">
      <alignment horizontal="center" vertical="center"/>
    </xf>
    <xf numFmtId="172" fontId="17" fillId="0" borderId="1" xfId="0" applyNumberFormat="1" applyFont="1" applyFill="1" applyBorder="1" applyAlignment="1">
      <alignment vertical="center" wrapText="1"/>
    </xf>
    <xf numFmtId="172" fontId="17" fillId="0" borderId="1" xfId="0" applyNumberFormat="1" applyFont="1" applyFill="1" applyBorder="1" applyAlignment="1">
      <alignment vertical="center"/>
    </xf>
    <xf numFmtId="172" fontId="15" fillId="2" borderId="0" xfId="0" applyNumberFormat="1" applyFont="1" applyFill="1" applyBorder="1" applyAlignment="1">
      <alignment horizontal="center"/>
    </xf>
    <xf numFmtId="172" fontId="15" fillId="3" borderId="0" xfId="0" applyNumberFormat="1" applyFont="1" applyFill="1" applyBorder="1" applyAlignment="1">
      <alignment wrapText="1"/>
    </xf>
    <xf numFmtId="172" fontId="18" fillId="3" borderId="0" xfId="0" applyNumberFormat="1" applyFont="1" applyFill="1" applyBorder="1" applyAlignment="1">
      <alignment/>
    </xf>
    <xf numFmtId="172" fontId="15" fillId="3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wrapText="1"/>
    </xf>
    <xf numFmtId="172" fontId="18" fillId="0" borderId="0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5" fillId="2" borderId="0" xfId="0" applyNumberFormat="1" applyFont="1" applyFill="1" applyBorder="1" applyAlignment="1">
      <alignment horizontal="right" vertical="center" wrapText="1"/>
    </xf>
    <xf numFmtId="172" fontId="15" fillId="2" borderId="0" xfId="0" applyNumberFormat="1" applyFont="1" applyFill="1" applyAlignment="1">
      <alignment horizontal="right" wrapText="1"/>
    </xf>
    <xf numFmtId="172" fontId="15" fillId="2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72" fontId="8" fillId="2" borderId="0" xfId="0" applyNumberFormat="1" applyFont="1" applyFill="1" applyBorder="1" applyAlignment="1">
      <alignment horizontal="center" wrapText="1"/>
    </xf>
    <xf numFmtId="172" fontId="17" fillId="2" borderId="0" xfId="0" applyNumberFormat="1" applyFont="1" applyFill="1" applyBorder="1" applyAlignment="1">
      <alignment horizontal="center" wrapText="1"/>
    </xf>
    <xf numFmtId="172" fontId="17" fillId="2" borderId="0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O99"/>
  <sheetViews>
    <sheetView showZeros="0" zoomScale="75" zoomScaleNormal="75" workbookViewId="0" topLeftCell="A20">
      <selection activeCell="C58" sqref="C58"/>
    </sheetView>
  </sheetViews>
  <sheetFormatPr defaultColWidth="9.00390625" defaultRowHeight="12.75" outlineLevelCol="1"/>
  <cols>
    <col min="1" max="2" width="5.375" style="30" customWidth="1"/>
    <col min="3" max="3" width="54.75390625" style="30" customWidth="1"/>
    <col min="4" max="4" width="14.375" style="30" hidden="1" customWidth="1" outlineLevel="1"/>
    <col min="5" max="5" width="17.375" style="31" customWidth="1" collapsed="1"/>
    <col min="6" max="6" width="18.125" style="31" customWidth="1"/>
    <col min="7" max="7" width="16.625" style="31" customWidth="1"/>
    <col min="8" max="8" width="15.75390625" style="11" customWidth="1"/>
    <col min="9" max="9" width="16.75390625" style="11" customWidth="1"/>
    <col min="10" max="10" width="16.25390625" style="11" customWidth="1"/>
    <col min="11" max="11" width="15.375" style="11" customWidth="1"/>
    <col min="12" max="12" width="17.375" style="11" customWidth="1"/>
    <col min="13" max="13" width="18.00390625" style="11" customWidth="1"/>
    <col min="14" max="16384" width="9.25390625" style="11" customWidth="1"/>
  </cols>
  <sheetData>
    <row r="1" spans="1:13" s="6" customFormat="1" ht="18" customHeight="1">
      <c r="A1" s="1"/>
      <c r="B1" s="1"/>
      <c r="C1" s="2"/>
      <c r="D1" s="2"/>
      <c r="E1" s="3"/>
      <c r="F1" s="3"/>
      <c r="G1" s="3"/>
      <c r="H1" s="4"/>
      <c r="I1" s="4"/>
      <c r="J1" s="4"/>
      <c r="K1" s="5" t="s">
        <v>29</v>
      </c>
      <c r="L1" s="5"/>
      <c r="M1" s="5"/>
    </row>
    <row r="2" spans="1:13" s="6" customFormat="1" ht="21.75" customHeight="1">
      <c r="A2" s="1"/>
      <c r="B2" s="1"/>
      <c r="C2" s="2"/>
      <c r="D2" s="2"/>
      <c r="E2" s="3"/>
      <c r="F2" s="3"/>
      <c r="G2" s="3"/>
      <c r="H2" s="4"/>
      <c r="I2" s="4"/>
      <c r="J2" s="4"/>
      <c r="K2" s="5" t="s">
        <v>30</v>
      </c>
      <c r="L2" s="4"/>
      <c r="M2" s="4"/>
    </row>
    <row r="3" spans="1:13" s="6" customFormat="1" ht="21.75" customHeight="1">
      <c r="A3" s="1"/>
      <c r="B3" s="1"/>
      <c r="C3" s="2"/>
      <c r="D3" s="2"/>
      <c r="E3" s="3"/>
      <c r="F3" s="3"/>
      <c r="G3" s="3"/>
      <c r="H3" s="4"/>
      <c r="I3" s="4"/>
      <c r="J3" s="4"/>
      <c r="K3" s="5" t="s">
        <v>0</v>
      </c>
      <c r="L3" s="5"/>
      <c r="M3" s="5"/>
    </row>
    <row r="4" spans="1:13" s="6" customFormat="1" ht="61.5" customHeight="1">
      <c r="A4" s="90" t="s">
        <v>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32"/>
    </row>
    <row r="5" spans="1:12" s="6" customFormat="1" ht="18">
      <c r="A5" s="2"/>
      <c r="B5" s="2"/>
      <c r="C5" s="7"/>
      <c r="D5" s="7"/>
      <c r="E5" s="8"/>
      <c r="F5" s="8"/>
      <c r="G5" s="8"/>
      <c r="H5" s="4"/>
      <c r="I5" s="4"/>
      <c r="J5" s="4"/>
      <c r="K5" s="9"/>
      <c r="L5" s="49" t="s">
        <v>1</v>
      </c>
    </row>
    <row r="6" spans="1:13" s="6" customFormat="1" ht="90" customHeight="1">
      <c r="A6" s="37" t="s">
        <v>2</v>
      </c>
      <c r="B6" s="37" t="s">
        <v>3</v>
      </c>
      <c r="C6" s="34" t="s">
        <v>4</v>
      </c>
      <c r="D6" s="34" t="s">
        <v>5</v>
      </c>
      <c r="E6" s="38" t="s">
        <v>11</v>
      </c>
      <c r="F6" s="38" t="s">
        <v>21</v>
      </c>
      <c r="G6" s="38" t="s">
        <v>11</v>
      </c>
      <c r="H6" s="38" t="s">
        <v>24</v>
      </c>
      <c r="I6" s="38" t="s">
        <v>25</v>
      </c>
      <c r="J6" s="38" t="s">
        <v>26</v>
      </c>
      <c r="K6" s="38" t="s">
        <v>27</v>
      </c>
      <c r="L6" s="38" t="s">
        <v>21</v>
      </c>
      <c r="M6" s="38" t="s">
        <v>22</v>
      </c>
    </row>
    <row r="7" spans="1:13" ht="66" customHeight="1">
      <c r="A7" s="39" t="s">
        <v>6</v>
      </c>
      <c r="B7" s="39" t="s">
        <v>6</v>
      </c>
      <c r="C7" s="35" t="s">
        <v>19</v>
      </c>
      <c r="D7" s="35"/>
      <c r="E7" s="51">
        <v>241.9</v>
      </c>
      <c r="F7" s="51"/>
      <c r="G7" s="51">
        <v>241.9</v>
      </c>
      <c r="H7" s="51">
        <v>13</v>
      </c>
      <c r="I7" s="51">
        <v>87.1</v>
      </c>
      <c r="J7" s="51">
        <v>20.9</v>
      </c>
      <c r="K7" s="51">
        <v>120.9</v>
      </c>
      <c r="L7" s="51"/>
      <c r="M7" s="51">
        <v>120.9</v>
      </c>
    </row>
    <row r="8" spans="1:13" ht="60" customHeight="1">
      <c r="A8" s="39" t="s">
        <v>6</v>
      </c>
      <c r="B8" s="39" t="s">
        <v>6</v>
      </c>
      <c r="C8" s="36" t="s">
        <v>12</v>
      </c>
      <c r="D8" s="36"/>
      <c r="E8" s="51">
        <v>928.6</v>
      </c>
      <c r="F8" s="51"/>
      <c r="G8" s="51">
        <v>928.6</v>
      </c>
      <c r="H8" s="51">
        <v>10</v>
      </c>
      <c r="I8" s="51">
        <v>444.1</v>
      </c>
      <c r="J8" s="51">
        <v>447.6</v>
      </c>
      <c r="K8" s="51">
        <v>26.9</v>
      </c>
      <c r="L8" s="51"/>
      <c r="M8" s="51">
        <v>26.9</v>
      </c>
    </row>
    <row r="9" spans="1:13" ht="51" customHeight="1">
      <c r="A9" s="39" t="s">
        <v>6</v>
      </c>
      <c r="B9" s="39" t="s">
        <v>6</v>
      </c>
      <c r="C9" s="36" t="s">
        <v>13</v>
      </c>
      <c r="D9" s="36"/>
      <c r="E9" s="51">
        <v>671.6</v>
      </c>
      <c r="F9" s="51">
        <v>95.6</v>
      </c>
      <c r="G9" s="51">
        <f>E9+F9</f>
        <v>767.2</v>
      </c>
      <c r="H9" s="51">
        <v>93.9</v>
      </c>
      <c r="I9" s="51">
        <v>165.6</v>
      </c>
      <c r="J9" s="51">
        <v>136.8</v>
      </c>
      <c r="K9" s="51">
        <v>275.3</v>
      </c>
      <c r="L9" s="51">
        <v>95.6</v>
      </c>
      <c r="M9" s="51">
        <f>K9+L9</f>
        <v>370.9</v>
      </c>
    </row>
    <row r="10" spans="1:13" ht="60" customHeight="1">
      <c r="A10" s="39" t="s">
        <v>6</v>
      </c>
      <c r="B10" s="39" t="s">
        <v>6</v>
      </c>
      <c r="C10" s="36" t="s">
        <v>14</v>
      </c>
      <c r="D10" s="36"/>
      <c r="E10" s="51">
        <v>7.4</v>
      </c>
      <c r="F10" s="51"/>
      <c r="G10" s="51">
        <v>7.4</v>
      </c>
      <c r="H10" s="51">
        <v>1.8</v>
      </c>
      <c r="I10" s="51">
        <v>1.9</v>
      </c>
      <c r="J10" s="51">
        <v>1.8</v>
      </c>
      <c r="K10" s="51">
        <v>1.9</v>
      </c>
      <c r="L10" s="51"/>
      <c r="M10" s="51">
        <v>1.9</v>
      </c>
    </row>
    <row r="11" spans="1:13" ht="40.5" customHeight="1">
      <c r="A11" s="39" t="s">
        <v>6</v>
      </c>
      <c r="B11" s="39" t="s">
        <v>6</v>
      </c>
      <c r="C11" s="36" t="s">
        <v>15</v>
      </c>
      <c r="D11" s="36"/>
      <c r="E11" s="51">
        <v>317</v>
      </c>
      <c r="F11" s="51"/>
      <c r="G11" s="51">
        <v>317</v>
      </c>
      <c r="H11" s="51">
        <v>0</v>
      </c>
      <c r="I11" s="51">
        <v>193.1</v>
      </c>
      <c r="J11" s="51">
        <v>16</v>
      </c>
      <c r="K11" s="51">
        <v>107.9</v>
      </c>
      <c r="L11" s="51"/>
      <c r="M11" s="51">
        <v>107.9</v>
      </c>
    </row>
    <row r="12" spans="1:13" ht="40.5" customHeight="1">
      <c r="A12" s="39" t="s">
        <v>6</v>
      </c>
      <c r="B12" s="39" t="s">
        <v>6</v>
      </c>
      <c r="C12" s="36" t="s">
        <v>16</v>
      </c>
      <c r="D12" s="36"/>
      <c r="E12" s="51">
        <v>99.3</v>
      </c>
      <c r="F12" s="51"/>
      <c r="G12" s="51">
        <v>99.3</v>
      </c>
      <c r="H12" s="51">
        <v>12.3</v>
      </c>
      <c r="I12" s="51">
        <v>17</v>
      </c>
      <c r="J12" s="51">
        <v>20</v>
      </c>
      <c r="K12" s="51">
        <v>50</v>
      </c>
      <c r="L12" s="51"/>
      <c r="M12" s="51">
        <v>50</v>
      </c>
    </row>
    <row r="13" spans="1:13" ht="49.5" customHeight="1">
      <c r="A13" s="39" t="s">
        <v>6</v>
      </c>
      <c r="B13" s="39" t="s">
        <v>6</v>
      </c>
      <c r="C13" s="36" t="s">
        <v>17</v>
      </c>
      <c r="D13" s="36"/>
      <c r="E13" s="51">
        <v>79.1</v>
      </c>
      <c r="F13" s="51"/>
      <c r="G13" s="51">
        <v>79.1</v>
      </c>
      <c r="H13" s="51">
        <v>0.6</v>
      </c>
      <c r="I13" s="51">
        <v>47.7</v>
      </c>
      <c r="J13" s="51">
        <v>14.8</v>
      </c>
      <c r="K13" s="51">
        <v>16</v>
      </c>
      <c r="L13" s="51"/>
      <c r="M13" s="51">
        <v>16</v>
      </c>
    </row>
    <row r="14" spans="1:13" ht="80.25" customHeight="1">
      <c r="A14" s="39" t="s">
        <v>6</v>
      </c>
      <c r="B14" s="39" t="s">
        <v>6</v>
      </c>
      <c r="C14" s="36" t="s">
        <v>18</v>
      </c>
      <c r="D14" s="36"/>
      <c r="E14" s="51">
        <v>1283.1</v>
      </c>
      <c r="F14" s="51"/>
      <c r="G14" s="51">
        <v>1283.1</v>
      </c>
      <c r="H14" s="51">
        <v>28</v>
      </c>
      <c r="I14" s="51">
        <v>489.1</v>
      </c>
      <c r="J14" s="51">
        <v>243.5</v>
      </c>
      <c r="K14" s="51">
        <v>522.5</v>
      </c>
      <c r="L14" s="51"/>
      <c r="M14" s="51">
        <v>522.5</v>
      </c>
    </row>
    <row r="15" spans="1:13" s="12" customFormat="1" ht="42" customHeight="1">
      <c r="A15" s="40" t="s">
        <v>6</v>
      </c>
      <c r="B15" s="40" t="s">
        <v>6</v>
      </c>
      <c r="C15" s="41" t="s">
        <v>7</v>
      </c>
      <c r="D15" s="33">
        <f aca="true" t="shared" si="0" ref="D15:M15">SUM(D7:D14)</f>
        <v>0</v>
      </c>
      <c r="E15" s="52">
        <f t="shared" si="0"/>
        <v>3628</v>
      </c>
      <c r="F15" s="52">
        <v>95.6</v>
      </c>
      <c r="G15" s="52">
        <f t="shared" si="0"/>
        <v>3723.6000000000004</v>
      </c>
      <c r="H15" s="52">
        <f t="shared" si="0"/>
        <v>159.6</v>
      </c>
      <c r="I15" s="52">
        <f t="shared" si="0"/>
        <v>1445.6000000000001</v>
      </c>
      <c r="J15" s="52">
        <f t="shared" si="0"/>
        <v>901.3999999999999</v>
      </c>
      <c r="K15" s="52">
        <f t="shared" si="0"/>
        <v>1121.4</v>
      </c>
      <c r="L15" s="52">
        <f t="shared" si="0"/>
        <v>95.6</v>
      </c>
      <c r="M15" s="52">
        <f t="shared" si="0"/>
        <v>1217</v>
      </c>
    </row>
    <row r="16" spans="1:13" s="6" customFormat="1" ht="13.5" customHeight="1" hidden="1">
      <c r="A16" s="13"/>
      <c r="B16" s="13"/>
      <c r="C16" s="14" t="s">
        <v>8</v>
      </c>
      <c r="D16" s="14"/>
      <c r="E16" s="15"/>
      <c r="F16" s="15"/>
      <c r="G16" s="15"/>
      <c r="H16" s="16"/>
      <c r="I16" s="16"/>
      <c r="J16" s="16"/>
      <c r="K16" s="16"/>
      <c r="L16" s="16"/>
      <c r="M16" s="16"/>
    </row>
    <row r="17" spans="1:13" ht="13.5" customHeight="1">
      <c r="A17" s="17"/>
      <c r="B17" s="17"/>
      <c r="C17" s="18"/>
      <c r="D17" s="18"/>
      <c r="E17" s="19"/>
      <c r="F17" s="19"/>
      <c r="G17" s="19"/>
      <c r="H17" s="10"/>
      <c r="I17" s="10"/>
      <c r="J17" s="10"/>
      <c r="K17" s="10"/>
      <c r="L17" s="10"/>
      <c r="M17" s="10"/>
    </row>
    <row r="18" spans="1:13" ht="13.5" customHeight="1">
      <c r="A18" s="17"/>
      <c r="B18" s="17"/>
      <c r="C18" s="18"/>
      <c r="D18" s="18"/>
      <c r="E18" s="19"/>
      <c r="F18" s="19"/>
      <c r="G18" s="19"/>
      <c r="H18" s="10"/>
      <c r="I18" s="10"/>
      <c r="J18" s="10"/>
      <c r="K18" s="10"/>
      <c r="L18" s="10"/>
      <c r="M18" s="10"/>
    </row>
    <row r="19" spans="1:13" ht="13.5" customHeight="1">
      <c r="A19" s="17"/>
      <c r="B19" s="42"/>
      <c r="C19" s="43"/>
      <c r="D19" s="43"/>
      <c r="E19" s="44"/>
      <c r="F19" s="44"/>
      <c r="G19" s="44"/>
      <c r="H19" s="45"/>
      <c r="I19" s="45"/>
      <c r="J19" s="45"/>
      <c r="K19" s="10"/>
      <c r="L19" s="10"/>
      <c r="M19" s="10"/>
    </row>
    <row r="20" spans="1:119" s="29" customFormat="1" ht="16.5" customHeight="1">
      <c r="A20" s="20"/>
      <c r="B20" s="46"/>
      <c r="C20" s="53" t="s">
        <v>23</v>
      </c>
      <c r="D20" s="47"/>
      <c r="E20" s="46"/>
      <c r="F20" s="46"/>
      <c r="G20" s="46"/>
      <c r="I20" s="48"/>
      <c r="J20" s="48"/>
      <c r="N20" s="21"/>
      <c r="O20" s="22"/>
      <c r="P20" s="22"/>
      <c r="Q20" s="22"/>
      <c r="R20" s="22"/>
      <c r="S20" s="22"/>
      <c r="T20" s="23"/>
      <c r="U20" s="22"/>
      <c r="V20" s="22"/>
      <c r="W20" s="22"/>
      <c r="X20" s="22"/>
      <c r="Y20" s="23"/>
      <c r="Z20" s="22"/>
      <c r="AA20" s="22"/>
      <c r="AB20" s="22"/>
      <c r="AC20" s="22" t="s">
        <v>9</v>
      </c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2"/>
      <c r="AP20" s="22" t="s">
        <v>9</v>
      </c>
      <c r="AQ20" s="22"/>
      <c r="AR20" s="22"/>
      <c r="AS20" s="22"/>
      <c r="AT20" s="22"/>
      <c r="AU20" s="22" t="s">
        <v>10</v>
      </c>
      <c r="AV20" s="22"/>
      <c r="AW20" s="22"/>
      <c r="AX20" s="22" t="s">
        <v>9</v>
      </c>
      <c r="AY20" s="22"/>
      <c r="AZ20" s="22"/>
      <c r="BA20" s="23"/>
      <c r="BB20" s="22"/>
      <c r="BC20" s="22"/>
      <c r="BD20" s="22"/>
      <c r="BE20" s="22"/>
      <c r="BF20" s="22"/>
      <c r="BG20" s="24" t="s">
        <v>9</v>
      </c>
      <c r="BH20" s="22"/>
      <c r="BI20" s="22" t="s">
        <v>9</v>
      </c>
      <c r="BJ20" s="22"/>
      <c r="BK20" s="22"/>
      <c r="BL20" s="22"/>
      <c r="BM20" s="22"/>
      <c r="BN20" s="22"/>
      <c r="BO20" s="22"/>
      <c r="BP20" s="22" t="s">
        <v>9</v>
      </c>
      <c r="BQ20" s="22"/>
      <c r="BR20" s="22"/>
      <c r="BS20" s="22"/>
      <c r="BT20" s="22"/>
      <c r="BU20" s="22"/>
      <c r="BV20" s="25"/>
      <c r="BW20" s="26"/>
      <c r="BX20" s="27"/>
      <c r="BY20" s="28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</row>
    <row r="21" ht="14.25">
      <c r="C21" s="30" t="s">
        <v>28</v>
      </c>
    </row>
    <row r="95" ht="14.25">
      <c r="C95" s="11"/>
    </row>
    <row r="96" ht="14.25">
      <c r="C96" s="11"/>
    </row>
    <row r="98" ht="18">
      <c r="C98" s="50"/>
    </row>
    <row r="99" ht="18">
      <c r="C99" s="50"/>
    </row>
  </sheetData>
  <mergeCells count="1">
    <mergeCell ref="A4:L4"/>
  </mergeCells>
  <conditionalFormatting sqref="E1:G1 K1:M1">
    <cfRule type="cellIs" priority="1" dxfId="0" operator="lessThan" stopIfTrue="1">
      <formula>0</formula>
    </cfRule>
  </conditionalFormatting>
  <printOptions/>
  <pageMargins left="1.1811023622047245" right="0" top="0.3937007874015748" bottom="0.3937007874015748" header="0.7874015748031497" footer="0.3937007874015748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99"/>
  <sheetViews>
    <sheetView showZeros="0" zoomScale="75" zoomScaleNormal="75" workbookViewId="0" topLeftCell="A1">
      <selection activeCell="A4" sqref="A4:L4"/>
    </sheetView>
  </sheetViews>
  <sheetFormatPr defaultColWidth="9.00390625" defaultRowHeight="12.75" outlineLevelCol="1"/>
  <cols>
    <col min="1" max="2" width="5.375" style="30" customWidth="1"/>
    <col min="3" max="3" width="54.75390625" style="30" customWidth="1"/>
    <col min="4" max="4" width="14.375" style="30" hidden="1" customWidth="1" outlineLevel="1"/>
    <col min="5" max="5" width="13.75390625" style="31" customWidth="1" collapsed="1"/>
    <col min="6" max="6" width="9.625" style="31" customWidth="1"/>
    <col min="7" max="7" width="13.75390625" style="31" customWidth="1"/>
    <col min="8" max="8" width="13.125" style="11" customWidth="1"/>
    <col min="9" max="9" width="14.25390625" style="11" customWidth="1"/>
    <col min="10" max="10" width="13.75390625" style="11" customWidth="1"/>
    <col min="11" max="11" width="13.25390625" style="11" customWidth="1"/>
    <col min="12" max="12" width="9.25390625" style="11" customWidth="1"/>
    <col min="13" max="13" width="13.625" style="11" customWidth="1"/>
    <col min="14" max="16384" width="9.25390625" style="11" customWidth="1"/>
  </cols>
  <sheetData>
    <row r="1" spans="1:13" s="6" customFormat="1" ht="18" customHeight="1">
      <c r="A1" s="92" t="s">
        <v>35</v>
      </c>
      <c r="B1" s="92"/>
      <c r="C1" s="59"/>
      <c r="D1" s="59"/>
      <c r="E1" s="60"/>
      <c r="F1" s="60"/>
      <c r="G1" s="60"/>
      <c r="H1" s="61"/>
      <c r="I1" s="61"/>
      <c r="J1" s="61"/>
      <c r="K1" s="62"/>
      <c r="L1" s="54"/>
      <c r="M1" s="54" t="s">
        <v>29</v>
      </c>
    </row>
    <row r="2" spans="1:13" s="6" customFormat="1" ht="21.75" customHeight="1">
      <c r="A2" s="58"/>
      <c r="B2" s="58"/>
      <c r="C2" s="59"/>
      <c r="D2" s="59"/>
      <c r="E2" s="60"/>
      <c r="F2" s="60"/>
      <c r="G2" s="60"/>
      <c r="H2" s="61"/>
      <c r="I2" s="61"/>
      <c r="J2" s="61"/>
      <c r="K2" s="62"/>
      <c r="L2" s="61"/>
      <c r="M2" s="54" t="s">
        <v>30</v>
      </c>
    </row>
    <row r="3" spans="1:13" s="6" customFormat="1" ht="21.75" customHeight="1">
      <c r="A3" s="58"/>
      <c r="B3" s="58"/>
      <c r="C3" s="59"/>
      <c r="D3" s="59"/>
      <c r="E3" s="60"/>
      <c r="F3" s="60"/>
      <c r="G3" s="60"/>
      <c r="H3" s="61"/>
      <c r="I3" s="61"/>
      <c r="J3" s="61"/>
      <c r="K3" s="62"/>
      <c r="L3" s="54"/>
      <c r="M3" s="54" t="s">
        <v>0</v>
      </c>
    </row>
    <row r="4" spans="1:13" s="6" customFormat="1" ht="61.5" customHeight="1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63"/>
    </row>
    <row r="5" spans="1:13" s="6" customFormat="1" ht="18.75">
      <c r="A5" s="59"/>
      <c r="B5" s="59"/>
      <c r="C5" s="64"/>
      <c r="D5" s="64"/>
      <c r="E5" s="60"/>
      <c r="F5" s="60"/>
      <c r="G5" s="60"/>
      <c r="H5" s="61"/>
      <c r="I5" s="61"/>
      <c r="J5" s="61"/>
      <c r="K5" s="65"/>
      <c r="L5" s="62"/>
      <c r="M5" s="65" t="s">
        <v>1</v>
      </c>
    </row>
    <row r="6" spans="1:13" s="6" customFormat="1" ht="90" customHeight="1">
      <c r="A6" s="66" t="s">
        <v>2</v>
      </c>
      <c r="B6" s="66" t="s">
        <v>3</v>
      </c>
      <c r="C6" s="67" t="s">
        <v>4</v>
      </c>
      <c r="D6" s="67" t="s">
        <v>5</v>
      </c>
      <c r="E6" s="68" t="s">
        <v>11</v>
      </c>
      <c r="F6" s="68" t="s">
        <v>34</v>
      </c>
      <c r="G6" s="68" t="s">
        <v>33</v>
      </c>
      <c r="H6" s="68" t="s">
        <v>24</v>
      </c>
      <c r="I6" s="68" t="s">
        <v>25</v>
      </c>
      <c r="J6" s="68" t="s">
        <v>26</v>
      </c>
      <c r="K6" s="68" t="s">
        <v>27</v>
      </c>
      <c r="L6" s="68" t="s">
        <v>34</v>
      </c>
      <c r="M6" s="68" t="s">
        <v>32</v>
      </c>
    </row>
    <row r="7" spans="1:13" ht="66" customHeight="1">
      <c r="A7" s="69" t="s">
        <v>6</v>
      </c>
      <c r="B7" s="69" t="s">
        <v>6</v>
      </c>
      <c r="C7" s="70" t="s">
        <v>19</v>
      </c>
      <c r="D7" s="70"/>
      <c r="E7" s="71">
        <v>241.9</v>
      </c>
      <c r="F7" s="71">
        <v>106</v>
      </c>
      <c r="G7" s="71">
        <f>E7+F7</f>
        <v>347.9</v>
      </c>
      <c r="H7" s="71">
        <v>13</v>
      </c>
      <c r="I7" s="71">
        <v>87.1</v>
      </c>
      <c r="J7" s="71">
        <v>20.9</v>
      </c>
      <c r="K7" s="71">
        <v>120.9</v>
      </c>
      <c r="L7" s="71">
        <v>106</v>
      </c>
      <c r="M7" s="71">
        <f>K7+L7</f>
        <v>226.9</v>
      </c>
    </row>
    <row r="8" spans="1:13" ht="60" customHeight="1">
      <c r="A8" s="69" t="s">
        <v>6</v>
      </c>
      <c r="B8" s="69" t="s">
        <v>6</v>
      </c>
      <c r="C8" s="72" t="s">
        <v>12</v>
      </c>
      <c r="D8" s="72"/>
      <c r="E8" s="71">
        <v>928.6</v>
      </c>
      <c r="F8" s="71">
        <v>-32</v>
      </c>
      <c r="G8" s="71">
        <f aca="true" t="shared" si="0" ref="G8:G14">E8+F8</f>
        <v>896.6</v>
      </c>
      <c r="H8" s="71">
        <v>10</v>
      </c>
      <c r="I8" s="71">
        <v>444.1</v>
      </c>
      <c r="J8" s="71">
        <v>447.6</v>
      </c>
      <c r="K8" s="71">
        <v>26.9</v>
      </c>
      <c r="L8" s="71">
        <v>-32</v>
      </c>
      <c r="M8" s="71">
        <f>K8+L8</f>
        <v>-5.100000000000001</v>
      </c>
    </row>
    <row r="9" spans="1:13" ht="51" customHeight="1">
      <c r="A9" s="69" t="s">
        <v>6</v>
      </c>
      <c r="B9" s="69" t="s">
        <v>6</v>
      </c>
      <c r="C9" s="72" t="s">
        <v>13</v>
      </c>
      <c r="D9" s="72"/>
      <c r="E9" s="71">
        <v>671.6</v>
      </c>
      <c r="F9" s="71">
        <v>-130.5</v>
      </c>
      <c r="G9" s="71">
        <f t="shared" si="0"/>
        <v>541.1</v>
      </c>
      <c r="H9" s="71">
        <v>93.9</v>
      </c>
      <c r="I9" s="71">
        <v>165.6</v>
      </c>
      <c r="J9" s="71">
        <v>136.8</v>
      </c>
      <c r="K9" s="71">
        <v>370.9</v>
      </c>
      <c r="L9" s="71">
        <v>-130.5</v>
      </c>
      <c r="M9" s="71">
        <f>K9+L9</f>
        <v>240.39999999999998</v>
      </c>
    </row>
    <row r="10" spans="1:13" ht="60" customHeight="1">
      <c r="A10" s="69" t="s">
        <v>6</v>
      </c>
      <c r="B10" s="69" t="s">
        <v>6</v>
      </c>
      <c r="C10" s="72" t="s">
        <v>14</v>
      </c>
      <c r="D10" s="72"/>
      <c r="E10" s="71">
        <v>7.4</v>
      </c>
      <c r="F10" s="71"/>
      <c r="G10" s="71">
        <f t="shared" si="0"/>
        <v>7.4</v>
      </c>
      <c r="H10" s="71">
        <v>1.8</v>
      </c>
      <c r="I10" s="71">
        <v>1.9</v>
      </c>
      <c r="J10" s="71">
        <v>1.8</v>
      </c>
      <c r="K10" s="71">
        <v>1.9</v>
      </c>
      <c r="L10" s="71"/>
      <c r="M10" s="71">
        <v>1.9</v>
      </c>
    </row>
    <row r="11" spans="1:13" ht="40.5" customHeight="1">
      <c r="A11" s="69" t="s">
        <v>6</v>
      </c>
      <c r="B11" s="69" t="s">
        <v>6</v>
      </c>
      <c r="C11" s="72" t="s">
        <v>15</v>
      </c>
      <c r="D11" s="72"/>
      <c r="E11" s="71">
        <v>317</v>
      </c>
      <c r="F11" s="71">
        <v>-12</v>
      </c>
      <c r="G11" s="71">
        <f t="shared" si="0"/>
        <v>305</v>
      </c>
      <c r="H11" s="71">
        <v>0</v>
      </c>
      <c r="I11" s="71">
        <v>193.1</v>
      </c>
      <c r="J11" s="71">
        <v>16</v>
      </c>
      <c r="K11" s="71">
        <v>107.9</v>
      </c>
      <c r="L11" s="71">
        <v>-12</v>
      </c>
      <c r="M11" s="71">
        <f>K11+L11</f>
        <v>95.9</v>
      </c>
    </row>
    <row r="12" spans="1:13" ht="40.5" customHeight="1">
      <c r="A12" s="69" t="s">
        <v>6</v>
      </c>
      <c r="B12" s="69" t="s">
        <v>6</v>
      </c>
      <c r="C12" s="72" t="s">
        <v>16</v>
      </c>
      <c r="D12" s="72"/>
      <c r="E12" s="71">
        <v>99.3</v>
      </c>
      <c r="F12" s="71">
        <v>8.5</v>
      </c>
      <c r="G12" s="71">
        <f t="shared" si="0"/>
        <v>107.8</v>
      </c>
      <c r="H12" s="71">
        <v>12.3</v>
      </c>
      <c r="I12" s="71">
        <v>17</v>
      </c>
      <c r="J12" s="71">
        <v>20</v>
      </c>
      <c r="K12" s="71">
        <v>50</v>
      </c>
      <c r="L12" s="71">
        <v>8.5</v>
      </c>
      <c r="M12" s="71">
        <f>K12+L12</f>
        <v>58.5</v>
      </c>
    </row>
    <row r="13" spans="1:13" ht="49.5" customHeight="1">
      <c r="A13" s="69" t="s">
        <v>6</v>
      </c>
      <c r="B13" s="69" t="s">
        <v>6</v>
      </c>
      <c r="C13" s="72" t="s">
        <v>17</v>
      </c>
      <c r="D13" s="72"/>
      <c r="E13" s="71">
        <v>79.1</v>
      </c>
      <c r="F13" s="71">
        <v>51.1</v>
      </c>
      <c r="G13" s="71">
        <f t="shared" si="0"/>
        <v>130.2</v>
      </c>
      <c r="H13" s="71">
        <v>0.6</v>
      </c>
      <c r="I13" s="71">
        <v>47.7</v>
      </c>
      <c r="J13" s="71">
        <v>14.8</v>
      </c>
      <c r="K13" s="71">
        <v>16</v>
      </c>
      <c r="L13" s="71">
        <v>51.1</v>
      </c>
      <c r="M13" s="71">
        <f>K13+L13</f>
        <v>67.1</v>
      </c>
    </row>
    <row r="14" spans="1:13" ht="80.25" customHeight="1">
      <c r="A14" s="69" t="s">
        <v>6</v>
      </c>
      <c r="B14" s="69" t="s">
        <v>6</v>
      </c>
      <c r="C14" s="72" t="s">
        <v>18</v>
      </c>
      <c r="D14" s="72"/>
      <c r="E14" s="71">
        <v>1283.1</v>
      </c>
      <c r="F14" s="71">
        <v>8.9</v>
      </c>
      <c r="G14" s="71">
        <f t="shared" si="0"/>
        <v>1292</v>
      </c>
      <c r="H14" s="71">
        <v>28</v>
      </c>
      <c r="I14" s="71">
        <v>489.1</v>
      </c>
      <c r="J14" s="71">
        <v>243.5</v>
      </c>
      <c r="K14" s="71">
        <v>522.5</v>
      </c>
      <c r="L14" s="71">
        <v>8.9</v>
      </c>
      <c r="M14" s="71">
        <f>K14+L14</f>
        <v>531.4</v>
      </c>
    </row>
    <row r="15" spans="1:13" s="12" customFormat="1" ht="42" customHeight="1">
      <c r="A15" s="73" t="s">
        <v>6</v>
      </c>
      <c r="B15" s="73" t="s">
        <v>6</v>
      </c>
      <c r="C15" s="74" t="s">
        <v>31</v>
      </c>
      <c r="D15" s="75">
        <f>SUM(D7:D14)</f>
        <v>0</v>
      </c>
      <c r="E15" s="75">
        <f>SUM(E7:E14)</f>
        <v>3628</v>
      </c>
      <c r="F15" s="75">
        <f aca="true" t="shared" si="1" ref="F15:M15">SUM(F7:F14)</f>
        <v>0</v>
      </c>
      <c r="G15" s="75">
        <f t="shared" si="1"/>
        <v>3628</v>
      </c>
      <c r="H15" s="75">
        <f t="shared" si="1"/>
        <v>159.6</v>
      </c>
      <c r="I15" s="75">
        <f t="shared" si="1"/>
        <v>1445.6000000000001</v>
      </c>
      <c r="J15" s="75">
        <f t="shared" si="1"/>
        <v>901.3999999999999</v>
      </c>
      <c r="K15" s="75">
        <f t="shared" si="1"/>
        <v>1217</v>
      </c>
      <c r="L15" s="75">
        <f t="shared" si="1"/>
        <v>0</v>
      </c>
      <c r="M15" s="75">
        <f t="shared" si="1"/>
        <v>1217</v>
      </c>
    </row>
    <row r="16" spans="1:13" s="6" customFormat="1" ht="13.5" customHeight="1" hidden="1">
      <c r="A16" s="76"/>
      <c r="B16" s="76"/>
      <c r="C16" s="77" t="s">
        <v>8</v>
      </c>
      <c r="D16" s="77"/>
      <c r="E16" s="78"/>
      <c r="F16" s="78"/>
      <c r="G16" s="78"/>
      <c r="H16" s="79"/>
      <c r="I16" s="79"/>
      <c r="J16" s="79"/>
      <c r="K16" s="79"/>
      <c r="L16" s="79"/>
      <c r="M16" s="79"/>
    </row>
    <row r="17" spans="1:13" ht="13.5" customHeight="1">
      <c r="A17" s="80"/>
      <c r="B17" s="80"/>
      <c r="C17" s="81"/>
      <c r="D17" s="81"/>
      <c r="E17" s="82"/>
      <c r="F17" s="82"/>
      <c r="G17" s="82"/>
      <c r="H17" s="83"/>
      <c r="I17" s="83"/>
      <c r="J17" s="83"/>
      <c r="K17" s="83"/>
      <c r="L17" s="83"/>
      <c r="M17" s="83"/>
    </row>
    <row r="18" spans="1:13" ht="13.5" customHeight="1">
      <c r="A18" s="80"/>
      <c r="B18" s="80"/>
      <c r="C18" s="81"/>
      <c r="D18" s="81"/>
      <c r="E18" s="82"/>
      <c r="F18" s="82"/>
      <c r="G18" s="82"/>
      <c r="H18" s="83"/>
      <c r="I18" s="83"/>
      <c r="J18" s="83"/>
      <c r="K18" s="83"/>
      <c r="L18" s="83"/>
      <c r="M18" s="83"/>
    </row>
    <row r="19" spans="1:13" ht="13.5" customHeight="1">
      <c r="A19" s="80"/>
      <c r="B19" s="80"/>
      <c r="C19" s="81"/>
      <c r="D19" s="81"/>
      <c r="E19" s="82"/>
      <c r="F19" s="82"/>
      <c r="G19" s="82"/>
      <c r="H19" s="83"/>
      <c r="I19" s="83"/>
      <c r="J19" s="83"/>
      <c r="K19" s="83"/>
      <c r="L19" s="83"/>
      <c r="M19" s="83"/>
    </row>
    <row r="20" spans="1:119" s="29" customFormat="1" ht="16.5" customHeight="1">
      <c r="A20" s="84"/>
      <c r="B20" s="85"/>
      <c r="C20" s="86"/>
      <c r="D20" s="86"/>
      <c r="E20" s="85"/>
      <c r="F20" s="85"/>
      <c r="G20" s="85"/>
      <c r="H20" s="62"/>
      <c r="I20" s="61"/>
      <c r="J20" s="61"/>
      <c r="K20" s="62"/>
      <c r="L20" s="62"/>
      <c r="M20" s="62"/>
      <c r="N20" s="21"/>
      <c r="O20" s="22"/>
      <c r="P20" s="22"/>
      <c r="Q20" s="22"/>
      <c r="R20" s="22"/>
      <c r="S20" s="22"/>
      <c r="T20" s="23"/>
      <c r="U20" s="22"/>
      <c r="V20" s="22"/>
      <c r="W20" s="22"/>
      <c r="X20" s="22"/>
      <c r="Y20" s="23"/>
      <c r="Z20" s="22"/>
      <c r="AA20" s="22"/>
      <c r="AB20" s="22"/>
      <c r="AC20" s="22"/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/>
      <c r="BB20" s="22"/>
      <c r="BC20" s="22"/>
      <c r="BD20" s="22"/>
      <c r="BE20" s="22"/>
      <c r="BF20" s="22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5"/>
      <c r="BW20" s="26"/>
      <c r="BX20" s="27"/>
      <c r="BY20" s="28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</row>
    <row r="21" spans="1:13" ht="18.75">
      <c r="A21" s="87"/>
      <c r="B21" s="87"/>
      <c r="C21" s="87"/>
      <c r="D21" s="87"/>
      <c r="E21" s="88"/>
      <c r="F21" s="88"/>
      <c r="G21" s="88"/>
      <c r="H21" s="89"/>
      <c r="I21" s="89"/>
      <c r="J21" s="89"/>
      <c r="K21" s="89"/>
      <c r="L21" s="89"/>
      <c r="M21" s="89"/>
    </row>
    <row r="22" spans="1:13" ht="18.75">
      <c r="A22" s="87"/>
      <c r="B22" s="87"/>
      <c r="C22" s="87"/>
      <c r="D22" s="87"/>
      <c r="E22" s="88"/>
      <c r="F22" s="88"/>
      <c r="G22" s="88"/>
      <c r="H22" s="89"/>
      <c r="I22" s="89"/>
      <c r="J22" s="89"/>
      <c r="K22" s="89"/>
      <c r="L22" s="89"/>
      <c r="M22" s="89"/>
    </row>
    <row r="23" spans="1:13" ht="15.75">
      <c r="A23" s="55"/>
      <c r="B23" s="55"/>
      <c r="C23" s="55"/>
      <c r="D23" s="55"/>
      <c r="E23" s="56"/>
      <c r="F23" s="56"/>
      <c r="G23" s="56"/>
      <c r="H23" s="57"/>
      <c r="I23" s="57"/>
      <c r="J23" s="57"/>
      <c r="K23" s="57"/>
      <c r="L23" s="57"/>
      <c r="M23" s="57"/>
    </row>
    <row r="24" spans="1:13" ht="15.75">
      <c r="A24" s="55"/>
      <c r="B24" s="55"/>
      <c r="C24" s="55"/>
      <c r="D24" s="55"/>
      <c r="E24" s="56"/>
      <c r="F24" s="56"/>
      <c r="G24" s="56"/>
      <c r="H24" s="57"/>
      <c r="I24" s="57"/>
      <c r="J24" s="57"/>
      <c r="K24" s="57"/>
      <c r="L24" s="57"/>
      <c r="M24" s="57"/>
    </row>
    <row r="25" spans="1:13" ht="15.75">
      <c r="A25" s="55"/>
      <c r="B25" s="55"/>
      <c r="C25" s="55"/>
      <c r="D25" s="55"/>
      <c r="E25" s="56"/>
      <c r="F25" s="56"/>
      <c r="G25" s="56"/>
      <c r="H25" s="57"/>
      <c r="I25" s="57"/>
      <c r="J25" s="57"/>
      <c r="K25" s="57"/>
      <c r="L25" s="57"/>
      <c r="M25" s="57"/>
    </row>
    <row r="26" spans="1:13" ht="15.75">
      <c r="A26" s="55"/>
      <c r="B26" s="55"/>
      <c r="C26" s="55"/>
      <c r="D26" s="55"/>
      <c r="E26" s="56"/>
      <c r="F26" s="56"/>
      <c r="G26" s="56"/>
      <c r="H26" s="57"/>
      <c r="I26" s="57"/>
      <c r="J26" s="57"/>
      <c r="K26" s="57"/>
      <c r="L26" s="57"/>
      <c r="M26" s="57"/>
    </row>
    <row r="27" spans="1:13" ht="15.75">
      <c r="A27" s="55"/>
      <c r="B27" s="55"/>
      <c r="C27" s="55"/>
      <c r="D27" s="55"/>
      <c r="E27" s="56"/>
      <c r="F27" s="56"/>
      <c r="G27" s="56"/>
      <c r="H27" s="57"/>
      <c r="I27" s="57"/>
      <c r="J27" s="57"/>
      <c r="K27" s="57"/>
      <c r="L27" s="57"/>
      <c r="M27" s="57"/>
    </row>
    <row r="60" spans="1:119" s="29" customFormat="1" ht="16.5" customHeight="1">
      <c r="A60" s="84"/>
      <c r="B60" s="85"/>
      <c r="C60" s="86"/>
      <c r="D60" s="86"/>
      <c r="E60" s="85"/>
      <c r="F60" s="85"/>
      <c r="G60" s="85"/>
      <c r="H60" s="62"/>
      <c r="I60" s="61"/>
      <c r="J60" s="61"/>
      <c r="K60" s="62"/>
      <c r="L60" s="62"/>
      <c r="M60" s="62"/>
      <c r="N60" s="21"/>
      <c r="O60" s="22"/>
      <c r="P60" s="22"/>
      <c r="Q60" s="22"/>
      <c r="R60" s="22"/>
      <c r="S60" s="22"/>
      <c r="T60" s="23"/>
      <c r="U60" s="22"/>
      <c r="V60" s="22"/>
      <c r="W60" s="22"/>
      <c r="X60" s="22"/>
      <c r="Y60" s="23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3"/>
      <c r="BB60" s="22"/>
      <c r="BC60" s="22"/>
      <c r="BD60" s="22"/>
      <c r="BE60" s="22"/>
      <c r="BF60" s="22"/>
      <c r="BG60" s="24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5"/>
      <c r="BW60" s="26"/>
      <c r="BX60" s="27"/>
      <c r="BY60" s="28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</row>
    <row r="61" spans="1:13" ht="18.75">
      <c r="A61" s="87"/>
      <c r="B61" s="87"/>
      <c r="C61" s="87"/>
      <c r="D61" s="87"/>
      <c r="E61" s="88"/>
      <c r="F61" s="88"/>
      <c r="G61" s="88"/>
      <c r="H61" s="89"/>
      <c r="I61" s="89"/>
      <c r="J61" s="89"/>
      <c r="K61" s="89"/>
      <c r="L61" s="89"/>
      <c r="M61" s="89"/>
    </row>
    <row r="69" spans="1:119" s="29" customFormat="1" ht="16.5" customHeight="1">
      <c r="A69" s="84"/>
      <c r="B69" s="85"/>
      <c r="C69" s="86" t="s">
        <v>23</v>
      </c>
      <c r="D69" s="86"/>
      <c r="E69" s="85"/>
      <c r="F69" s="85"/>
      <c r="G69" s="85"/>
      <c r="H69" s="62"/>
      <c r="I69" s="61"/>
      <c r="J69" s="61"/>
      <c r="K69" s="62"/>
      <c r="L69" s="62"/>
      <c r="M69" s="62"/>
      <c r="N69" s="21"/>
      <c r="O69" s="22"/>
      <c r="P69" s="22"/>
      <c r="Q69" s="22"/>
      <c r="R69" s="22"/>
      <c r="S69" s="22"/>
      <c r="T69" s="23"/>
      <c r="U69" s="22"/>
      <c r="V69" s="22"/>
      <c r="W69" s="22"/>
      <c r="X69" s="22"/>
      <c r="Y69" s="23"/>
      <c r="Z69" s="22"/>
      <c r="AA69" s="22"/>
      <c r="AB69" s="22"/>
      <c r="AC69" s="22" t="s">
        <v>9</v>
      </c>
      <c r="AD69" s="22"/>
      <c r="AE69" s="22"/>
      <c r="AF69" s="22"/>
      <c r="AG69" s="22"/>
      <c r="AH69" s="23"/>
      <c r="AI69" s="22"/>
      <c r="AJ69" s="22"/>
      <c r="AK69" s="22"/>
      <c r="AL69" s="22"/>
      <c r="AM69" s="22"/>
      <c r="AN69" s="22"/>
      <c r="AO69" s="22"/>
      <c r="AP69" s="22" t="s">
        <v>9</v>
      </c>
      <c r="AQ69" s="22"/>
      <c r="AR69" s="22"/>
      <c r="AS69" s="22"/>
      <c r="AT69" s="22"/>
      <c r="AU69" s="22" t="s">
        <v>10</v>
      </c>
      <c r="AV69" s="22"/>
      <c r="AW69" s="22"/>
      <c r="AX69" s="22" t="s">
        <v>9</v>
      </c>
      <c r="AY69" s="22"/>
      <c r="AZ69" s="22"/>
      <c r="BA69" s="23"/>
      <c r="BB69" s="22"/>
      <c r="BC69" s="22"/>
      <c r="BD69" s="22"/>
      <c r="BE69" s="22"/>
      <c r="BF69" s="22"/>
      <c r="BG69" s="24" t="s">
        <v>9</v>
      </c>
      <c r="BH69" s="22"/>
      <c r="BI69" s="22" t="s">
        <v>9</v>
      </c>
      <c r="BJ69" s="22"/>
      <c r="BK69" s="22"/>
      <c r="BL69" s="22"/>
      <c r="BM69" s="22"/>
      <c r="BN69" s="22"/>
      <c r="BO69" s="22"/>
      <c r="BP69" s="22" t="s">
        <v>9</v>
      </c>
      <c r="BQ69" s="22"/>
      <c r="BR69" s="22"/>
      <c r="BS69" s="22"/>
      <c r="BT69" s="22"/>
      <c r="BU69" s="22"/>
      <c r="BV69" s="25"/>
      <c r="BW69" s="26"/>
      <c r="BX69" s="27"/>
      <c r="BY69" s="28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</row>
    <row r="70" spans="1:13" ht="18.75">
      <c r="A70" s="87"/>
      <c r="B70" s="87"/>
      <c r="C70" s="87" t="s">
        <v>28</v>
      </c>
      <c r="D70" s="87"/>
      <c r="E70" s="88"/>
      <c r="F70" s="88"/>
      <c r="G70" s="88"/>
      <c r="H70" s="89"/>
      <c r="I70" s="89"/>
      <c r="J70" s="89"/>
      <c r="K70" s="89"/>
      <c r="L70" s="89"/>
      <c r="M70" s="89"/>
    </row>
    <row r="95" ht="14.25">
      <c r="C95" s="11"/>
    </row>
    <row r="96" ht="14.25">
      <c r="C96" s="11"/>
    </row>
    <row r="98" ht="18">
      <c r="C98" s="50"/>
    </row>
    <row r="99" ht="18">
      <c r="C99" s="50"/>
    </row>
  </sheetData>
  <mergeCells count="2">
    <mergeCell ref="A4:L4"/>
    <mergeCell ref="A1:B1"/>
  </mergeCells>
  <conditionalFormatting sqref="E1:G1 L1:M1">
    <cfRule type="cellIs" priority="1" dxfId="0" operator="lessThan" stopIfTrue="1">
      <formula>0</formula>
    </cfRule>
  </conditionalFormatting>
  <printOptions/>
  <pageMargins left="1.1811023622047245" right="0" top="0.3937007874015748" bottom="0.3937007874015748" header="0.7874015748031497" footer="0.3937007874015748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99"/>
  <sheetViews>
    <sheetView showZeros="0" tabSelected="1" zoomScale="75" zoomScaleNormal="75" workbookViewId="0" topLeftCell="A1">
      <selection activeCell="A1" sqref="A1:B1"/>
    </sheetView>
  </sheetViews>
  <sheetFormatPr defaultColWidth="9.00390625" defaultRowHeight="12.75" outlineLevelCol="1"/>
  <cols>
    <col min="1" max="2" width="5.375" style="30" customWidth="1"/>
    <col min="3" max="3" width="54.75390625" style="30" customWidth="1"/>
    <col min="4" max="4" width="14.375" style="30" hidden="1" customWidth="1" outlineLevel="1"/>
    <col min="5" max="5" width="13.75390625" style="31" customWidth="1" collapsed="1"/>
    <col min="6" max="6" width="9.625" style="31" customWidth="1"/>
    <col min="7" max="7" width="13.75390625" style="31" customWidth="1"/>
    <col min="8" max="8" width="13.125" style="11" customWidth="1"/>
    <col min="9" max="9" width="14.25390625" style="11" customWidth="1"/>
    <col min="10" max="10" width="13.75390625" style="11" customWidth="1"/>
    <col min="11" max="11" width="13.25390625" style="11" customWidth="1"/>
    <col min="12" max="12" width="9.25390625" style="11" customWidth="1"/>
    <col min="13" max="13" width="13.625" style="11" customWidth="1"/>
    <col min="14" max="16384" width="9.25390625" style="11" customWidth="1"/>
  </cols>
  <sheetData>
    <row r="1" spans="1:13" s="6" customFormat="1" ht="18" customHeight="1">
      <c r="A1" s="92"/>
      <c r="B1" s="92"/>
      <c r="C1" s="59"/>
      <c r="D1" s="59"/>
      <c r="E1" s="60"/>
      <c r="F1" s="60"/>
      <c r="G1" s="60"/>
      <c r="H1" s="61"/>
      <c r="I1" s="61"/>
      <c r="J1" s="61"/>
      <c r="K1" s="62"/>
      <c r="L1" s="54"/>
      <c r="M1" s="54" t="s">
        <v>29</v>
      </c>
    </row>
    <row r="2" spans="1:13" s="6" customFormat="1" ht="21.75" customHeight="1">
      <c r="A2" s="58"/>
      <c r="B2" s="58"/>
      <c r="C2" s="59"/>
      <c r="D2" s="59"/>
      <c r="E2" s="60"/>
      <c r="F2" s="60"/>
      <c r="G2" s="60"/>
      <c r="H2" s="61"/>
      <c r="I2" s="61"/>
      <c r="J2" s="61"/>
      <c r="K2" s="62"/>
      <c r="L2" s="61"/>
      <c r="M2" s="54" t="s">
        <v>30</v>
      </c>
    </row>
    <row r="3" spans="1:13" s="6" customFormat="1" ht="21.75" customHeight="1">
      <c r="A3" s="58"/>
      <c r="B3" s="58"/>
      <c r="C3" s="59"/>
      <c r="D3" s="59"/>
      <c r="E3" s="60"/>
      <c r="F3" s="60"/>
      <c r="G3" s="60"/>
      <c r="H3" s="61"/>
      <c r="I3" s="61"/>
      <c r="J3" s="61"/>
      <c r="K3" s="62"/>
      <c r="L3" s="54"/>
      <c r="M3" s="54" t="s">
        <v>0</v>
      </c>
    </row>
    <row r="4" spans="1:13" s="6" customFormat="1" ht="61.5" customHeight="1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63"/>
    </row>
    <row r="5" spans="1:13" s="6" customFormat="1" ht="18.75">
      <c r="A5" s="59"/>
      <c r="B5" s="59"/>
      <c r="C5" s="64"/>
      <c r="D5" s="64"/>
      <c r="E5" s="60"/>
      <c r="F5" s="60"/>
      <c r="G5" s="60"/>
      <c r="H5" s="61"/>
      <c r="I5" s="61"/>
      <c r="J5" s="61"/>
      <c r="K5" s="65"/>
      <c r="L5" s="62"/>
      <c r="M5" s="65" t="s">
        <v>1</v>
      </c>
    </row>
    <row r="6" spans="1:13" s="6" customFormat="1" ht="90" customHeight="1">
      <c r="A6" s="66" t="s">
        <v>2</v>
      </c>
      <c r="B6" s="66" t="s">
        <v>3</v>
      </c>
      <c r="C6" s="67" t="s">
        <v>4</v>
      </c>
      <c r="D6" s="67" t="s">
        <v>5</v>
      </c>
      <c r="E6" s="68" t="s">
        <v>11</v>
      </c>
      <c r="F6" s="68" t="s">
        <v>34</v>
      </c>
      <c r="G6" s="68" t="s">
        <v>33</v>
      </c>
      <c r="H6" s="68" t="s">
        <v>24</v>
      </c>
      <c r="I6" s="68" t="s">
        <v>25</v>
      </c>
      <c r="J6" s="68" t="s">
        <v>26</v>
      </c>
      <c r="K6" s="68" t="s">
        <v>27</v>
      </c>
      <c r="L6" s="68" t="s">
        <v>34</v>
      </c>
      <c r="M6" s="68" t="s">
        <v>32</v>
      </c>
    </row>
    <row r="7" spans="1:13" ht="66" customHeight="1">
      <c r="A7" s="69" t="s">
        <v>6</v>
      </c>
      <c r="B7" s="69" t="s">
        <v>6</v>
      </c>
      <c r="C7" s="70" t="s">
        <v>19</v>
      </c>
      <c r="D7" s="70"/>
      <c r="E7" s="71">
        <v>241.9</v>
      </c>
      <c r="F7" s="71">
        <v>110</v>
      </c>
      <c r="G7" s="71">
        <f aca="true" t="shared" si="0" ref="G7:G14">E7+F7</f>
        <v>351.9</v>
      </c>
      <c r="H7" s="71">
        <v>13</v>
      </c>
      <c r="I7" s="71">
        <v>87.1</v>
      </c>
      <c r="J7" s="71">
        <v>20.9</v>
      </c>
      <c r="K7" s="71">
        <v>120.9</v>
      </c>
      <c r="L7" s="71">
        <v>110</v>
      </c>
      <c r="M7" s="71">
        <f>K7+L7</f>
        <v>230.9</v>
      </c>
    </row>
    <row r="8" spans="1:13" ht="60" customHeight="1">
      <c r="A8" s="69" t="s">
        <v>6</v>
      </c>
      <c r="B8" s="69" t="s">
        <v>6</v>
      </c>
      <c r="C8" s="72" t="s">
        <v>12</v>
      </c>
      <c r="D8" s="72"/>
      <c r="E8" s="71">
        <v>928.6</v>
      </c>
      <c r="F8" s="71">
        <v>-32</v>
      </c>
      <c r="G8" s="71">
        <f t="shared" si="0"/>
        <v>896.6</v>
      </c>
      <c r="H8" s="71">
        <v>10</v>
      </c>
      <c r="I8" s="71">
        <v>444.1</v>
      </c>
      <c r="J8" s="71">
        <v>447.6</v>
      </c>
      <c r="K8" s="71">
        <v>26.9</v>
      </c>
      <c r="L8" s="71">
        <v>-32</v>
      </c>
      <c r="M8" s="71">
        <f>K8+L8</f>
        <v>-5.100000000000001</v>
      </c>
    </row>
    <row r="9" spans="1:13" ht="51" customHeight="1">
      <c r="A9" s="69" t="s">
        <v>6</v>
      </c>
      <c r="B9" s="69" t="s">
        <v>6</v>
      </c>
      <c r="C9" s="72" t="s">
        <v>13</v>
      </c>
      <c r="D9" s="72"/>
      <c r="E9" s="71">
        <v>671.6</v>
      </c>
      <c r="F9" s="71">
        <v>-149.7</v>
      </c>
      <c r="G9" s="71">
        <f t="shared" si="0"/>
        <v>521.9000000000001</v>
      </c>
      <c r="H9" s="71">
        <v>93.9</v>
      </c>
      <c r="I9" s="71">
        <v>165.6</v>
      </c>
      <c r="J9" s="71">
        <v>136.8</v>
      </c>
      <c r="K9" s="71">
        <v>370.9</v>
      </c>
      <c r="L9" s="71">
        <v>-149.7</v>
      </c>
      <c r="M9" s="71">
        <f>K9+L9</f>
        <v>221.2</v>
      </c>
    </row>
    <row r="10" spans="1:13" ht="60" customHeight="1">
      <c r="A10" s="69" t="s">
        <v>6</v>
      </c>
      <c r="B10" s="69" t="s">
        <v>6</v>
      </c>
      <c r="C10" s="72" t="s">
        <v>14</v>
      </c>
      <c r="D10" s="72"/>
      <c r="E10" s="71">
        <v>7.4</v>
      </c>
      <c r="F10" s="71"/>
      <c r="G10" s="71">
        <f t="shared" si="0"/>
        <v>7.4</v>
      </c>
      <c r="H10" s="71">
        <v>1.8</v>
      </c>
      <c r="I10" s="71">
        <v>1.9</v>
      </c>
      <c r="J10" s="71">
        <v>1.8</v>
      </c>
      <c r="K10" s="71">
        <v>1.9</v>
      </c>
      <c r="L10" s="71"/>
      <c r="M10" s="71">
        <v>1.9</v>
      </c>
    </row>
    <row r="11" spans="1:13" ht="40.5" customHeight="1">
      <c r="A11" s="69" t="s">
        <v>6</v>
      </c>
      <c r="B11" s="69" t="s">
        <v>6</v>
      </c>
      <c r="C11" s="72" t="s">
        <v>15</v>
      </c>
      <c r="D11" s="72"/>
      <c r="E11" s="71">
        <v>317</v>
      </c>
      <c r="F11" s="71">
        <v>8.7</v>
      </c>
      <c r="G11" s="71">
        <f t="shared" si="0"/>
        <v>325.7</v>
      </c>
      <c r="H11" s="71">
        <v>0</v>
      </c>
      <c r="I11" s="71">
        <v>193.1</v>
      </c>
      <c r="J11" s="71">
        <v>16</v>
      </c>
      <c r="K11" s="71">
        <v>107.9</v>
      </c>
      <c r="L11" s="71">
        <v>8.7</v>
      </c>
      <c r="M11" s="71">
        <f>K11+L11</f>
        <v>116.60000000000001</v>
      </c>
    </row>
    <row r="12" spans="1:13" ht="40.5" customHeight="1">
      <c r="A12" s="69" t="s">
        <v>6</v>
      </c>
      <c r="B12" s="69" t="s">
        <v>6</v>
      </c>
      <c r="C12" s="72" t="s">
        <v>16</v>
      </c>
      <c r="D12" s="72"/>
      <c r="E12" s="71">
        <v>99.3</v>
      </c>
      <c r="F12" s="71">
        <v>28.5</v>
      </c>
      <c r="G12" s="71">
        <f t="shared" si="0"/>
        <v>127.8</v>
      </c>
      <c r="H12" s="71">
        <v>12.3</v>
      </c>
      <c r="I12" s="71">
        <v>17</v>
      </c>
      <c r="J12" s="71">
        <v>20</v>
      </c>
      <c r="K12" s="71">
        <v>50</v>
      </c>
      <c r="L12" s="71">
        <v>28.5</v>
      </c>
      <c r="M12" s="71">
        <f>K12+L12</f>
        <v>78.5</v>
      </c>
    </row>
    <row r="13" spans="1:13" ht="49.5" customHeight="1">
      <c r="A13" s="69" t="s">
        <v>6</v>
      </c>
      <c r="B13" s="69" t="s">
        <v>6</v>
      </c>
      <c r="C13" s="72" t="s">
        <v>17</v>
      </c>
      <c r="D13" s="72"/>
      <c r="E13" s="71">
        <v>79.1</v>
      </c>
      <c r="F13" s="71">
        <v>51.1</v>
      </c>
      <c r="G13" s="71">
        <f t="shared" si="0"/>
        <v>130.2</v>
      </c>
      <c r="H13" s="71">
        <v>0.6</v>
      </c>
      <c r="I13" s="71">
        <v>47.7</v>
      </c>
      <c r="J13" s="71">
        <v>14.8</v>
      </c>
      <c r="K13" s="71">
        <v>16</v>
      </c>
      <c r="L13" s="71">
        <v>51.1</v>
      </c>
      <c r="M13" s="71">
        <f>K13+L13</f>
        <v>67.1</v>
      </c>
    </row>
    <row r="14" spans="1:13" ht="80.25" customHeight="1">
      <c r="A14" s="69" t="s">
        <v>6</v>
      </c>
      <c r="B14" s="69" t="s">
        <v>6</v>
      </c>
      <c r="C14" s="72" t="s">
        <v>18</v>
      </c>
      <c r="D14" s="72"/>
      <c r="E14" s="71">
        <v>1283.1</v>
      </c>
      <c r="F14" s="71">
        <v>-16.6</v>
      </c>
      <c r="G14" s="71">
        <f t="shared" si="0"/>
        <v>1266.5</v>
      </c>
      <c r="H14" s="71">
        <v>28</v>
      </c>
      <c r="I14" s="71">
        <v>489.1</v>
      </c>
      <c r="J14" s="71">
        <v>243.5</v>
      </c>
      <c r="K14" s="71">
        <v>522.5</v>
      </c>
      <c r="L14" s="71">
        <v>-16.6</v>
      </c>
      <c r="M14" s="71">
        <f>K14+L14</f>
        <v>505.9</v>
      </c>
    </row>
    <row r="15" spans="1:13" s="12" customFormat="1" ht="42" customHeight="1">
      <c r="A15" s="73" t="s">
        <v>6</v>
      </c>
      <c r="B15" s="73" t="s">
        <v>6</v>
      </c>
      <c r="C15" s="74" t="s">
        <v>31</v>
      </c>
      <c r="D15" s="75">
        <f aca="true" t="shared" si="1" ref="D15:M15">SUM(D7:D14)</f>
        <v>0</v>
      </c>
      <c r="E15" s="75">
        <f t="shared" si="1"/>
        <v>3628</v>
      </c>
      <c r="F15" s="75">
        <f t="shared" si="1"/>
        <v>0</v>
      </c>
      <c r="G15" s="75">
        <f t="shared" si="1"/>
        <v>3628</v>
      </c>
      <c r="H15" s="75">
        <f t="shared" si="1"/>
        <v>159.6</v>
      </c>
      <c r="I15" s="75">
        <f t="shared" si="1"/>
        <v>1445.6000000000001</v>
      </c>
      <c r="J15" s="75">
        <f t="shared" si="1"/>
        <v>901.3999999999999</v>
      </c>
      <c r="K15" s="75">
        <f t="shared" si="1"/>
        <v>1217</v>
      </c>
      <c r="L15" s="75">
        <f t="shared" si="1"/>
        <v>0</v>
      </c>
      <c r="M15" s="75">
        <f t="shared" si="1"/>
        <v>1217</v>
      </c>
    </row>
    <row r="16" spans="1:13" s="6" customFormat="1" ht="13.5" customHeight="1" hidden="1">
      <c r="A16" s="76"/>
      <c r="B16" s="76"/>
      <c r="C16" s="77" t="s">
        <v>8</v>
      </c>
      <c r="D16" s="77"/>
      <c r="E16" s="78"/>
      <c r="F16" s="78"/>
      <c r="G16" s="78"/>
      <c r="H16" s="79"/>
      <c r="I16" s="79"/>
      <c r="J16" s="79"/>
      <c r="K16" s="79"/>
      <c r="L16" s="79"/>
      <c r="M16" s="79"/>
    </row>
    <row r="17" spans="1:13" ht="13.5" customHeight="1">
      <c r="A17" s="80"/>
      <c r="B17" s="80"/>
      <c r="C17" s="81"/>
      <c r="D17" s="81"/>
      <c r="E17" s="82"/>
      <c r="F17" s="82"/>
      <c r="G17" s="82"/>
      <c r="H17" s="83"/>
      <c r="I17" s="83"/>
      <c r="J17" s="83"/>
      <c r="K17" s="83"/>
      <c r="L17" s="83"/>
      <c r="M17" s="83"/>
    </row>
    <row r="18" spans="1:13" ht="13.5" customHeight="1">
      <c r="A18" s="80"/>
      <c r="B18" s="80"/>
      <c r="C18" s="81"/>
      <c r="D18" s="81"/>
      <c r="E18" s="82"/>
      <c r="F18" s="82"/>
      <c r="G18" s="82"/>
      <c r="H18" s="83"/>
      <c r="I18" s="83"/>
      <c r="J18" s="83"/>
      <c r="K18" s="83"/>
      <c r="L18" s="83"/>
      <c r="M18" s="83"/>
    </row>
    <row r="19" spans="1:13" ht="13.5" customHeight="1">
      <c r="A19" s="80"/>
      <c r="B19" s="80"/>
      <c r="C19" s="81"/>
      <c r="D19" s="81"/>
      <c r="E19" s="82"/>
      <c r="F19" s="82"/>
      <c r="G19" s="82"/>
      <c r="H19" s="83"/>
      <c r="I19" s="83"/>
      <c r="J19" s="83"/>
      <c r="K19" s="83"/>
      <c r="L19" s="83"/>
      <c r="M19" s="83"/>
    </row>
    <row r="20" spans="1:119" s="29" customFormat="1" ht="16.5" customHeight="1">
      <c r="A20" s="84"/>
      <c r="B20" s="85"/>
      <c r="C20" s="86"/>
      <c r="D20" s="86"/>
      <c r="E20" s="85"/>
      <c r="F20" s="85"/>
      <c r="G20" s="85"/>
      <c r="H20" s="62"/>
      <c r="I20" s="61"/>
      <c r="J20" s="61"/>
      <c r="K20" s="62"/>
      <c r="L20" s="62"/>
      <c r="M20" s="62"/>
      <c r="N20" s="21"/>
      <c r="O20" s="22"/>
      <c r="P20" s="22"/>
      <c r="Q20" s="22"/>
      <c r="R20" s="22"/>
      <c r="S20" s="22"/>
      <c r="T20" s="23"/>
      <c r="U20" s="22"/>
      <c r="V20" s="22"/>
      <c r="W20" s="22"/>
      <c r="X20" s="22"/>
      <c r="Y20" s="23"/>
      <c r="Z20" s="22"/>
      <c r="AA20" s="22"/>
      <c r="AB20" s="22"/>
      <c r="AC20" s="22"/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/>
      <c r="BB20" s="22"/>
      <c r="BC20" s="22"/>
      <c r="BD20" s="22"/>
      <c r="BE20" s="22"/>
      <c r="BF20" s="22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5"/>
      <c r="BW20" s="26"/>
      <c r="BX20" s="27"/>
      <c r="BY20" s="28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</row>
    <row r="21" spans="1:13" ht="18.75">
      <c r="A21" s="87"/>
      <c r="B21" s="87"/>
      <c r="C21" s="87"/>
      <c r="D21" s="87"/>
      <c r="E21" s="88"/>
      <c r="F21" s="88"/>
      <c r="G21" s="88"/>
      <c r="H21" s="89"/>
      <c r="I21" s="89"/>
      <c r="J21" s="89"/>
      <c r="K21" s="89"/>
      <c r="L21" s="89"/>
      <c r="M21" s="89"/>
    </row>
    <row r="22" spans="1:13" ht="18.75">
      <c r="A22" s="87"/>
      <c r="B22" s="87"/>
      <c r="C22" s="87"/>
      <c r="D22" s="87"/>
      <c r="E22" s="88"/>
      <c r="F22" s="88"/>
      <c r="G22" s="88"/>
      <c r="H22" s="89"/>
      <c r="I22" s="89"/>
      <c r="J22" s="89"/>
      <c r="K22" s="89"/>
      <c r="L22" s="89"/>
      <c r="M22" s="89"/>
    </row>
    <row r="23" spans="1:13" ht="15.75">
      <c r="A23" s="55"/>
      <c r="B23" s="55"/>
      <c r="C23" s="55"/>
      <c r="D23" s="55"/>
      <c r="E23" s="56"/>
      <c r="F23" s="56"/>
      <c r="G23" s="56"/>
      <c r="H23" s="57"/>
      <c r="I23" s="57"/>
      <c r="J23" s="57"/>
      <c r="K23" s="57"/>
      <c r="L23" s="57"/>
      <c r="M23" s="57"/>
    </row>
    <row r="24" spans="1:13" ht="15.75">
      <c r="A24" s="55"/>
      <c r="B24" s="55"/>
      <c r="C24" s="55"/>
      <c r="D24" s="55"/>
      <c r="E24" s="56"/>
      <c r="F24" s="56"/>
      <c r="G24" s="56"/>
      <c r="H24" s="57"/>
      <c r="I24" s="57"/>
      <c r="J24" s="57"/>
      <c r="K24" s="57"/>
      <c r="L24" s="57"/>
      <c r="M24" s="57"/>
    </row>
    <row r="25" spans="1:13" ht="15.75">
      <c r="A25" s="55"/>
      <c r="B25" s="55"/>
      <c r="C25" s="55"/>
      <c r="D25" s="55"/>
      <c r="E25" s="56"/>
      <c r="F25" s="56"/>
      <c r="G25" s="56"/>
      <c r="H25" s="57"/>
      <c r="I25" s="57"/>
      <c r="J25" s="57"/>
      <c r="K25" s="57"/>
      <c r="L25" s="57"/>
      <c r="M25" s="57"/>
    </row>
    <row r="26" spans="1:13" ht="15.75">
      <c r="A26" s="55"/>
      <c r="B26" s="55"/>
      <c r="C26" s="55"/>
      <c r="D26" s="55"/>
      <c r="E26" s="56"/>
      <c r="F26" s="56"/>
      <c r="G26" s="56"/>
      <c r="H26" s="57"/>
      <c r="I26" s="57"/>
      <c r="J26" s="57"/>
      <c r="K26" s="57"/>
      <c r="L26" s="57"/>
      <c r="M26" s="57"/>
    </row>
    <row r="27" spans="1:13" ht="15.75">
      <c r="A27" s="55"/>
      <c r="B27" s="55"/>
      <c r="C27" s="55"/>
      <c r="D27" s="55"/>
      <c r="E27" s="56"/>
      <c r="F27" s="56"/>
      <c r="G27" s="56"/>
      <c r="H27" s="57"/>
      <c r="I27" s="57"/>
      <c r="J27" s="57"/>
      <c r="K27" s="57"/>
      <c r="L27" s="57"/>
      <c r="M27" s="57"/>
    </row>
    <row r="60" spans="1:119" s="29" customFormat="1" ht="16.5" customHeight="1">
      <c r="A60" s="84"/>
      <c r="B60" s="85"/>
      <c r="C60" s="86"/>
      <c r="D60" s="86"/>
      <c r="E60" s="85"/>
      <c r="F60" s="85"/>
      <c r="G60" s="85"/>
      <c r="H60" s="62"/>
      <c r="I60" s="61"/>
      <c r="J60" s="61"/>
      <c r="K60" s="62"/>
      <c r="L60" s="62"/>
      <c r="M60" s="62"/>
      <c r="N60" s="21"/>
      <c r="O60" s="22"/>
      <c r="P60" s="22"/>
      <c r="Q60" s="22"/>
      <c r="R60" s="22"/>
      <c r="S60" s="22"/>
      <c r="T60" s="23"/>
      <c r="U60" s="22"/>
      <c r="V60" s="22"/>
      <c r="W60" s="22"/>
      <c r="X60" s="22"/>
      <c r="Y60" s="23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3"/>
      <c r="BB60" s="22"/>
      <c r="BC60" s="22"/>
      <c r="BD60" s="22"/>
      <c r="BE60" s="22"/>
      <c r="BF60" s="22"/>
      <c r="BG60" s="24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5"/>
      <c r="BW60" s="26"/>
      <c r="BX60" s="27"/>
      <c r="BY60" s="28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</row>
    <row r="61" spans="1:13" ht="18.75">
      <c r="A61" s="87"/>
      <c r="B61" s="87"/>
      <c r="C61" s="87"/>
      <c r="D61" s="87"/>
      <c r="E61" s="88"/>
      <c r="F61" s="88"/>
      <c r="G61" s="88"/>
      <c r="H61" s="89"/>
      <c r="I61" s="89"/>
      <c r="J61" s="89"/>
      <c r="K61" s="89"/>
      <c r="L61" s="89"/>
      <c r="M61" s="89"/>
    </row>
    <row r="69" spans="1:119" s="29" customFormat="1" ht="16.5" customHeight="1">
      <c r="A69" s="84"/>
      <c r="B69" s="85"/>
      <c r="C69" s="86" t="s">
        <v>23</v>
      </c>
      <c r="D69" s="86"/>
      <c r="E69" s="85"/>
      <c r="F69" s="85"/>
      <c r="G69" s="85"/>
      <c r="H69" s="62"/>
      <c r="I69" s="61"/>
      <c r="J69" s="61"/>
      <c r="K69" s="62"/>
      <c r="L69" s="62"/>
      <c r="M69" s="62"/>
      <c r="N69" s="21"/>
      <c r="O69" s="22"/>
      <c r="P69" s="22"/>
      <c r="Q69" s="22"/>
      <c r="R69" s="22"/>
      <c r="S69" s="22"/>
      <c r="T69" s="23"/>
      <c r="U69" s="22"/>
      <c r="V69" s="22"/>
      <c r="W69" s="22"/>
      <c r="X69" s="22"/>
      <c r="Y69" s="23"/>
      <c r="Z69" s="22"/>
      <c r="AA69" s="22"/>
      <c r="AB69" s="22"/>
      <c r="AC69" s="22" t="s">
        <v>9</v>
      </c>
      <c r="AD69" s="22"/>
      <c r="AE69" s="22"/>
      <c r="AF69" s="22"/>
      <c r="AG69" s="22"/>
      <c r="AH69" s="23"/>
      <c r="AI69" s="22"/>
      <c r="AJ69" s="22"/>
      <c r="AK69" s="22"/>
      <c r="AL69" s="22"/>
      <c r="AM69" s="22"/>
      <c r="AN69" s="22"/>
      <c r="AO69" s="22"/>
      <c r="AP69" s="22" t="s">
        <v>9</v>
      </c>
      <c r="AQ69" s="22"/>
      <c r="AR69" s="22"/>
      <c r="AS69" s="22"/>
      <c r="AT69" s="22"/>
      <c r="AU69" s="22" t="s">
        <v>10</v>
      </c>
      <c r="AV69" s="22"/>
      <c r="AW69" s="22"/>
      <c r="AX69" s="22" t="s">
        <v>9</v>
      </c>
      <c r="AY69" s="22"/>
      <c r="AZ69" s="22"/>
      <c r="BA69" s="23"/>
      <c r="BB69" s="22"/>
      <c r="BC69" s="22"/>
      <c r="BD69" s="22"/>
      <c r="BE69" s="22"/>
      <c r="BF69" s="22"/>
      <c r="BG69" s="24" t="s">
        <v>9</v>
      </c>
      <c r="BH69" s="22"/>
      <c r="BI69" s="22" t="s">
        <v>9</v>
      </c>
      <c r="BJ69" s="22"/>
      <c r="BK69" s="22"/>
      <c r="BL69" s="22"/>
      <c r="BM69" s="22"/>
      <c r="BN69" s="22"/>
      <c r="BO69" s="22"/>
      <c r="BP69" s="22" t="s">
        <v>9</v>
      </c>
      <c r="BQ69" s="22"/>
      <c r="BR69" s="22"/>
      <c r="BS69" s="22"/>
      <c r="BT69" s="22"/>
      <c r="BU69" s="22"/>
      <c r="BV69" s="25"/>
      <c r="BW69" s="26"/>
      <c r="BX69" s="27"/>
      <c r="BY69" s="28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</row>
    <row r="70" spans="1:13" ht="18.75">
      <c r="A70" s="87"/>
      <c r="B70" s="87"/>
      <c r="C70" s="87" t="s">
        <v>28</v>
      </c>
      <c r="D70" s="87"/>
      <c r="E70" s="88"/>
      <c r="F70" s="88"/>
      <c r="G70" s="88"/>
      <c r="H70" s="89"/>
      <c r="I70" s="89"/>
      <c r="J70" s="89"/>
      <c r="K70" s="89"/>
      <c r="L70" s="89"/>
      <c r="M70" s="89"/>
    </row>
    <row r="95" ht="14.25">
      <c r="C95" s="11"/>
    </row>
    <row r="96" ht="14.25">
      <c r="C96" s="11"/>
    </row>
    <row r="98" ht="18">
      <c r="C98" s="50"/>
    </row>
    <row r="99" ht="18">
      <c r="C99" s="50"/>
    </row>
  </sheetData>
  <mergeCells count="2">
    <mergeCell ref="A4:L4"/>
    <mergeCell ref="A1:B1"/>
  </mergeCells>
  <conditionalFormatting sqref="E1:G1 L1:M1">
    <cfRule type="cellIs" priority="1" dxfId="0" operator="lessThan" stopIfTrue="1">
      <formula>0</formula>
    </cfRule>
  </conditionalFormatting>
  <printOptions/>
  <pageMargins left="1.1811023622047245" right="0" top="0.3937007874015748" bottom="0.3937007874015748" header="0.7874015748031497" footer="0.393700787401574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2006-12-28T09:47:18Z</cp:lastPrinted>
  <dcterms:created xsi:type="dcterms:W3CDTF">2006-03-21T07:22:00Z</dcterms:created>
  <dcterms:modified xsi:type="dcterms:W3CDTF">2007-01-22T04:03:41Z</dcterms:modified>
  <cp:category/>
  <cp:version/>
  <cp:contentType/>
  <cp:contentStatus/>
</cp:coreProperties>
</file>