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'ФНР_основной'!$A$1:$B$7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'ФНР_основной'!#REF!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'ФНР_основной'!$A$1:$B$7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'ФНР_основной'!$A$1:$B$7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'ФНР_основной'!$A$1:$B$7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'ФНР_основной'!#REF!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'ФНР_основной'!$A$1:$B$7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'ФНР_основной'!#REF!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'ФНР_основной'!$A$1:$B$7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'ФНР_основной'!$A$1:$B$7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'ФНР_основной'!$A$1:$B$7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'ФНР_основной'!#REF!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'ФНР_основной'!$A$1:$B$7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'ФНР_основной'!#REF!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'ФНР_основной'!$A$1:$B$7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'ФНР_основной'!$A$1:$B$7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'ФНР_основной'!#REF!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'ФНР_основной'!$A$1:$B$7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'ФНР_основной'!$A$1:$B$7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'ФНР_основной'!$A$1:$B$7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'ФНР_основной'!#REF!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'ФНР_основной'!$A$1:$G$61</definedName>
  </definedNames>
  <calcPr fullCalcOnLoad="1"/>
</workbook>
</file>

<file path=xl/sharedStrings.xml><?xml version="1.0" encoding="utf-8"?>
<sst xmlns="http://schemas.openxmlformats.org/spreadsheetml/2006/main" count="197" uniqueCount="162">
  <si>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</si>
  <si>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</si>
  <si>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</si>
  <si>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</si>
  <si>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</si>
  <si>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</si>
  <si>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</si>
  <si>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</si>
  <si>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</si>
  <si>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</si>
  <si>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</si>
  <si>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</si>
  <si>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</si>
  <si>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</si>
  <si>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</si>
  <si>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</si>
  <si>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</si>
  <si>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</si>
  <si>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</si>
  <si>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</si>
  <si>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</si>
  <si>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</si>
  <si>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</si>
  <si>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</si>
  <si>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</si>
  <si>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</si>
  <si>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</si>
  <si>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</si>
  <si>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1. Управление капитального строительства Администрации 
ЗАТО Северск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</si>
  <si>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</si>
  <si>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</si>
  <si>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</si>
  <si>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</si>
  <si>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</si>
  <si>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0701</t>
  </si>
  <si>
    <t>2. Управление капитального строительства Администрации 
ЗАТО Северск</t>
  </si>
  <si>
    <t>3. Управление капитального строительства Администрации 
ЗАТО Северск</t>
  </si>
  <si>
    <t>0309</t>
  </si>
  <si>
    <t>Утверждено по бюджету на 2011 год - всего, в том числе:</t>
  </si>
  <si>
    <t>«Приложение 18</t>
  </si>
  <si>
    <t>от 10.02.2011            № 113-р</t>
  </si>
  <si>
    <t>от 10.02.2011                 № 113-р</t>
  </si>
  <si>
    <t xml:space="preserve">  Администрации ЗАТО Северск на 2011 год</t>
  </si>
  <si>
    <t>от 14.02.2011               № 139-р</t>
  </si>
  <si>
    <t>6. Управление образования Администрации 
ЗАТО Северск</t>
  </si>
  <si>
    <t>0709</t>
  </si>
  <si>
    <t>8. Управление капитального строительства Администрации 
ЗАТО Северск</t>
  </si>
  <si>
    <t>Капитальный ремонт автоматической пожарной сигнализации и системы оповещения о пожаре здания по адресу: Томская область, ЗАТО Северск, г.Северск, ул.Лесная, 1а</t>
  </si>
  <si>
    <t>от 21.02.2011               № 158-р</t>
  </si>
  <si>
    <t>9. Управление капитального строительства Администрации 
ЗАТО Северск</t>
  </si>
  <si>
    <t xml:space="preserve">Приобретение интерактивной доски SMART Board 640                               </t>
  </si>
  <si>
    <t>от 03.03.2011               № 197-р</t>
  </si>
  <si>
    <t>Выполнение работ по технической инвентаризации и изготовлению технического и кадастрового паспортов по объекту капитального строительства муниципальной собственности «Cтроительство детского сада на 130 мест по ул.Судостроителей, д.10 в пос.Самусь»</t>
  </si>
  <si>
    <t>Разработка проектно-сметной документации на капитальный ремонт автоматической пожарной сигнализации 
в образовательных учреждениях (МДОУ «Детский сад № 7»,  МДОУ «Детский сад № 11», МДОУ «Детский сад № 17»,                     МДОУ «Детский сад ПО № 35», 
МДОУ «ЦРР - детский сад № 45», 
МДОУ «Детский сад ОВ № 53», 
МДОУ «ЦРР - детский сад № 59»)</t>
  </si>
  <si>
    <t>Разработка проектно-сметной документации на капитальный ремонт автоматической пожарной сигнализации 
в образовательных учреждениях (МОУ «Орловская СОШ»)</t>
  </si>
  <si>
    <t>Утв. Думой ЗАТО Северск, 
2011 г.</t>
  </si>
  <si>
    <t>Уточн. Думой ЗАТО Северск,                2011 г.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</si>
  <si>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</si>
  <si>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</si>
  <si>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</si>
  <si>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от 25.03.2011               № 257-р</t>
  </si>
  <si>
    <t>0505</t>
  </si>
  <si>
    <t>Текущий ремонт полов в вестибюле                          и на лестничной клетке (слева от центрального входа) в здании по адресу: Томская область, ЗАТО Северск, г.Северск, просп.Коммунистический, 42</t>
  </si>
  <si>
    <t>4. Управление имущественных отношений Администрации 
ЗАТО Северск</t>
  </si>
  <si>
    <t>5. Управление образования Администрации 
ЗАТО Северск</t>
  </si>
  <si>
    <t>7. Управление капитального строительства Администрации 
ЗАТО Северск</t>
  </si>
  <si>
    <t>10. Управление имущественных отношений Администрации 
ЗАТО Северск</t>
  </si>
  <si>
    <t>11. Управление капитального строительства Администрации 
ЗАТО Северск</t>
  </si>
  <si>
    <t>0401</t>
  </si>
  <si>
    <t>12. Управление имущественных отношений Администрации 
ЗАТО Северск</t>
  </si>
  <si>
    <t>0707</t>
  </si>
  <si>
    <t>14. Управление имущественных отношений Администрации 
ЗАТО Северск</t>
  </si>
  <si>
    <t>0801</t>
  </si>
  <si>
    <t>15. Управление молодежной 
и семейной политики, культуры 
и спорта Администрации ЗАТО Северск</t>
  </si>
  <si>
    <t>Текущий ремонт помещений Муниципального учреждения ЗАТО Северск «Самусьский центр культуры»</t>
  </si>
  <si>
    <t>0503</t>
  </si>
  <si>
    <t>Приобретение мусорных контейнеров</t>
  </si>
  <si>
    <t>0104</t>
  </si>
  <si>
    <t>17. Администрация ЗАТО Северск</t>
  </si>
  <si>
    <t>18. Управление молодежной 
и семейной политики, культуры 
и спорта Администрации ЗАТО Северск</t>
  </si>
  <si>
    <t>19. Управление имущественных отношений Администрации 
ЗАТО Северск</t>
  </si>
  <si>
    <t>Проведение противопожарных мероприятий</t>
  </si>
  <si>
    <t>20. Управление капитального строительства Администрации 
ЗАТО Северск</t>
  </si>
  <si>
    <t>от 06.04.2011
№ 328-р</t>
  </si>
  <si>
    <t>от 26.04.2011
№ 388-р</t>
  </si>
  <si>
    <t>от 04.05.2011
№ 423-р</t>
  </si>
  <si>
    <t>от 04.05.2011 
№ 424-р</t>
  </si>
  <si>
    <t>от 08.04.2011
№ 331-р</t>
  </si>
  <si>
    <t>от 23.05.2011
№ 491-р</t>
  </si>
  <si>
    <t xml:space="preserve">от 31.05.2011
№ 522-р </t>
  </si>
  <si>
    <t>от  07.02.2011           № 96-р</t>
  </si>
  <si>
    <t>от 29.03.2011
№ 281-р</t>
  </si>
  <si>
    <t>от 29.03.2011
№ 281-р
от 27.05.2011
№ 510-р</t>
  </si>
  <si>
    <t>Сдача отходов, содержащих ртуть</t>
  </si>
  <si>
    <t>2. Комитет охраны окружающей среды и природных ресурсов Администрации ЗАТО Северск</t>
  </si>
  <si>
    <t>от 10.06.2011
№ 547-р</t>
  </si>
  <si>
    <t>1. Управление 
по делам защиты населения 
и территорий 
от чрезвычайных ситуаций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</si>
  <si>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</si>
  <si>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</si>
  <si>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Осуществление бюджетных инвестиций     в объект капитального строительства муниципальной собственности ЗАТО Северск "Устройство изоляции теплосети к жилому дому № 8 в микрорайоне Сосновка"</t>
  </si>
  <si>
    <t>13. Управление молодежной 
и семейной политики, культуры и спорта Администрации ЗАТО Северск</t>
  </si>
  <si>
    <t>0602</t>
  </si>
  <si>
    <t>от 10.06.2011
№ 545-р</t>
  </si>
  <si>
    <t>от 20.04.2011
№ 376-р
от 10.06.2011
№ 546-р</t>
  </si>
  <si>
    <t>Выплата в соответствии с частью 4 статьи 49 Устава городского округа ЗАТО Северск Томской области 
и Распоряжением Администрации ЗАТО Северск от 28.08.2009 № 817-р</t>
  </si>
  <si>
    <t>РЕЗЕРВНЫЕ ФОНДЫ</t>
  </si>
  <si>
    <t>Подготовка и проведение оздоровительной кампании 
детского оздоровительного лагеря "Восход" (текущий ремонт помещений, противопожарные мероприятия, укрепление материально-технической базы)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</si>
  <si>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</si>
  <si>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t>21. Управление капитального строительства Администрации 
ЗАТО Северск</t>
  </si>
  <si>
    <t>от 10.02.2011               № 112-р
(в редакции 
от 29.04.2011
№ 416-р)</t>
  </si>
  <si>
    <t>от 29.06.2011
№ 605-р</t>
  </si>
  <si>
    <t>от 21.02.2011               № 157-р               от 29.06.2011               № 606-р</t>
  </si>
  <si>
    <t>22. Управление молодежной 
и семейной политики, культуры и спорта Администрации ЗАТО Северск</t>
  </si>
  <si>
    <t>от 08.07.2011
№ 646-р</t>
  </si>
  <si>
    <t xml:space="preserve">Предоставление субсидии АНКО «Дом культуры им.Н.Островского» на организацию выступлений духового оркестра на площади у Дома культуры им.Н.Островского </t>
  </si>
  <si>
    <t>23. Управление молодежной 
и семейной политики, культуры и спорта Администрации ЗАТО Северск</t>
  </si>
  <si>
    <t xml:space="preserve">Предоставление МОУ ЗАТО Северск ДОД СДЮСШОР «Лидер» бюджетных ассигнований на проведение текущего ремонта теплового узла ввода в подтрибунном помещении стадиона «Янтарь» по адресу: Томская область, ЗАТО Северск, г.Северск, ул.Мира, 33 </t>
  </si>
  <si>
    <t>от 06.04.2011
№ 237-р
от 18.08.2011
№ 769-р</t>
  </si>
  <si>
    <t>от 29.07.2011
№ 710-р</t>
  </si>
  <si>
    <t>Восстановление аварийного водопровода холодной воды в МОУ «СОШ № 89» в сумме 544 861,07 руб.</t>
  </si>
  <si>
    <t>от 15.09.2011
№ 837-р</t>
  </si>
  <si>
    <t>24. Управление жилищно-коммунального хозяйства, транспорта и связи Администрации ЗАТО Северск</t>
  </si>
  <si>
    <t>0804</t>
  </si>
  <si>
    <t>Организация работы нештатного водомерного поста в пос.Орловка в период весеннего половодья 2011 года</t>
  </si>
  <si>
    <t>Приобретение мотопомпы для организованного пропуска талых вод весной</t>
  </si>
  <si>
    <t xml:space="preserve">Выплата в соответствии с частью 4 статьи 49 Устава городского округа ЗАТО Северск Томской области и Распоряжением Администрации ЗАТО Северск от 28.08.2009 № 817-р </t>
  </si>
  <si>
    <t>Разработка проекта объекта капитального строительства «Строительство оптоволоконной сети передачи данных для подключения МОУ «СОШ № 78» в ГИС (ПИР)»</t>
  </si>
  <si>
    <t>Приобретение насосной станции по адресу: Томская область, ЗАТО Северск, г.Северск, ул.Лесная, 1/1, строение № 6</t>
  </si>
  <si>
    <t>Текущий ремонт обеденного зала и столовой и административно-медицинского корпуса детского оздоровительного лагеря "Зеленый мыс"</t>
  </si>
  <si>
    <t>Проведение инженерно-гидрогеологических изысканий по объекту капитального строительства муниципальной собственности ЗАТО Северск "Строительство дренажной системы к жилому дому по адресу: Томская область, ЗАТО Северск, г.Северск, ул.Лесная, 12б"</t>
  </si>
  <si>
    <t>Разработка проектно-сметной документации по объекту капитального строительства муниципальной собственности ЗАТО Северск "Строительство резервной магистральной теплосети от ТК-3а до ТП-6 в Иглаково"</t>
  </si>
  <si>
    <t xml:space="preserve">        </t>
  </si>
  <si>
    <t>25. Управление имущественных отношений Администрации 
ЗАТО Северск</t>
  </si>
  <si>
    <t>26. Управление молодежной 
и семейной политики, культуры и спорта Администрации ЗАТО Северск</t>
  </si>
  <si>
    <t>0412</t>
  </si>
  <si>
    <t>Приобретение автомобиля модели - ГАЗ-2217/22171 для последующей передачи его в безвозмездное временное пользование ИФНС России по ЗАТО Северск (с целью организации мобильного передвижного налогового пункта)</t>
  </si>
  <si>
    <t>от 10.10.2011
№ 913-р</t>
  </si>
  <si>
    <t>от 14.10.2011
№ 936-р</t>
  </si>
  <si>
    <t>Выполнение монтажных и демонтажных работ системы отопления здания МУ «МТ «Наш мир» (клуб «И») по адресу: Томская обл., ЗАТО Северск, г.Северск, ул.Чайковского, д.15</t>
  </si>
  <si>
    <t>от 19.10.2011
№ 952-р</t>
  </si>
  <si>
    <t>Выполнение текущего ремонта в здании МУ «МТ «Наш мир» (клуб «И») по адресу: Томская область, ЗАТО Северск, г.Северск, ул.Чайковского, д.15</t>
  </si>
  <si>
    <t>28. Управление молодежной 
и семейной политики, культуры и спорта Администрации ЗАТО Северск</t>
  </si>
  <si>
    <t>27. Счетная палата ЗАТО Северск</t>
  </si>
  <si>
    <t>0106</t>
  </si>
  <si>
    <t>Выполнение текущего ремонта теплового ввода здания гаража по адресу: Томская область, ЗАТО Северск, г.Северск, просп.Коммунистический, 42, стр. № 1</t>
  </si>
  <si>
    <t>от 19.10.2011
№ 951-р</t>
  </si>
  <si>
    <t xml:space="preserve">Выполнение текущего ремонта крыльца здания МУ «Самусьский центр культуры» </t>
  </si>
  <si>
    <t>16. Управление 
по внегородским территориям Администрации ЗАТО Северск</t>
  </si>
  <si>
    <t>3. Управление 
по внегородским территориям Администрации ЗАТО Северск</t>
  </si>
  <si>
    <t>0111</t>
  </si>
  <si>
    <t>от 07.11.2011
№ 996-р</t>
  </si>
  <si>
    <t>Мероприятия по предупреждению возможной чрезвычайной ситуации, вызванной перебросом огня при лесных пожарах на здания и сооружения пос.Самусь</t>
  </si>
  <si>
    <t>29. Управление молодежной 
и семейной политики, культуры и спорта Администрации ЗАТО Северск</t>
  </si>
  <si>
    <t>30. Управление молодежной 
и семейной политики, культуры и спорта Администрации ЗАТО Северск</t>
  </si>
  <si>
    <t>от 30.11.2011
№ 1087-р</t>
  </si>
  <si>
    <t xml:space="preserve">Выполнение текущего ремонта системы канализации в помещении узла ввода МУ «Музей г.Северска» </t>
  </si>
  <si>
    <t>4. Управление 
по делам защиты населения 
и территорий 
от чрезвычайных ситуаций Администрации ЗАТО Северск</t>
  </si>
  <si>
    <t>от 05.12.2011
№ 1119-р</t>
  </si>
  <si>
    <t xml:space="preserve">Предоставление МОУ ЗАТО Северск ДОД СДЮСШ хоккея и футбола «Смена» бюджетных ассигнований на устройство сцены, приобретение материалов и оборудования в целях обеспечения безопасности ледового шоу на закрытом хоккейном катке «СеверСК» </t>
  </si>
  <si>
    <t>от 31.10.2011
№ 984-р
от 19.12.2011
№ 1198-р</t>
  </si>
  <si>
    <t>2686,06;</t>
  </si>
  <si>
    <t>от 06.12.2011
№ 1122-р
от 21.12.2011
№ 1207-р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</si>
</sst>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14" fontId="20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9" t="s">
        <v>13</v>
      </c>
      <c r="D5" s="119"/>
      <c r="E5" s="119"/>
      <c r="F5" s="119"/>
      <c r="G5" s="119"/>
      <c r="H5" s="119"/>
      <c r="I5" s="120"/>
      <c r="J5" s="12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showZeros="0" tabSelected="1" view="pageBreakPreview" zoomScale="75" zoomScaleNormal="75" zoomScaleSheetLayoutView="75" zoomScalePageLayoutView="0" workbookViewId="0" topLeftCell="A1">
      <selection activeCell="J16" sqref="J16"/>
    </sheetView>
  </sheetViews>
  <sheetFormatPr defaultColWidth="8.375" defaultRowHeight="12.75"/>
  <cols>
    <col min="1" max="1" width="5.375" style="52" customWidth="1"/>
    <col min="2" max="2" width="19.375" style="50" customWidth="1"/>
    <col min="3" max="3" width="40.00390625" style="51" customWidth="1"/>
    <col min="4" max="4" width="16.625" style="50" customWidth="1"/>
    <col min="5" max="5" width="12.25390625" style="50" customWidth="1"/>
    <col min="6" max="6" width="11.125" style="50" customWidth="1"/>
    <col min="7" max="7" width="13.25390625" style="50" customWidth="1"/>
    <col min="8" max="18" width="8.875" style="50" customWidth="1"/>
    <col min="19" max="16384" width="8.375" style="50" customWidth="1"/>
  </cols>
  <sheetData>
    <row r="1" spans="1:7" ht="15.75" customHeight="1">
      <c r="A1" s="75"/>
      <c r="B1" s="76"/>
      <c r="C1" s="77"/>
      <c r="D1" s="76"/>
      <c r="E1" s="78" t="s">
        <v>39</v>
      </c>
      <c r="F1" s="76"/>
      <c r="G1" s="76"/>
    </row>
    <row r="2" spans="1:7" ht="15.75" customHeight="1">
      <c r="A2" s="79"/>
      <c r="B2" s="76"/>
      <c r="C2" s="77"/>
      <c r="D2" s="76"/>
      <c r="E2" s="78" t="s">
        <v>6</v>
      </c>
      <c r="F2" s="76"/>
      <c r="G2" s="76"/>
    </row>
    <row r="3" spans="1:7" ht="18" customHeight="1">
      <c r="A3" s="79"/>
      <c r="B3" s="76"/>
      <c r="C3" s="77"/>
      <c r="D3" s="76"/>
      <c r="E3" s="78" t="s">
        <v>107</v>
      </c>
      <c r="F3" s="76"/>
      <c r="G3" s="76"/>
    </row>
    <row r="4" spans="1:7" ht="15.75" customHeight="1">
      <c r="A4" s="79"/>
      <c r="B4" s="76"/>
      <c r="C4" s="77"/>
      <c r="D4" s="76"/>
      <c r="E4" s="76"/>
      <c r="F4" s="78"/>
      <c r="G4" s="76"/>
    </row>
    <row r="5" spans="1:7" ht="15.75" customHeight="1">
      <c r="A5" s="121" t="s">
        <v>105</v>
      </c>
      <c r="B5" s="122"/>
      <c r="C5" s="122"/>
      <c r="D5" s="122"/>
      <c r="E5" s="122"/>
      <c r="F5" s="122"/>
      <c r="G5" s="122"/>
    </row>
    <row r="6" spans="1:7" ht="21.75" customHeight="1">
      <c r="A6" s="121" t="s">
        <v>42</v>
      </c>
      <c r="B6" s="122"/>
      <c r="C6" s="122"/>
      <c r="D6" s="122"/>
      <c r="E6" s="122"/>
      <c r="F6" s="122"/>
      <c r="G6" s="122"/>
    </row>
    <row r="7" spans="1:7" ht="18" customHeight="1">
      <c r="A7" s="80"/>
      <c r="B7" s="81"/>
      <c r="C7" s="81"/>
      <c r="D7" s="81"/>
      <c r="E7" s="81"/>
      <c r="F7" s="81"/>
      <c r="G7" s="82" t="s">
        <v>0</v>
      </c>
    </row>
    <row r="8" spans="1:17" s="58" customFormat="1" ht="75.75" customHeight="1">
      <c r="A8" s="83" t="s">
        <v>15</v>
      </c>
      <c r="B8" s="124" t="s">
        <v>26</v>
      </c>
      <c r="C8" s="124"/>
      <c r="D8" s="124"/>
      <c r="E8" s="84" t="s">
        <v>55</v>
      </c>
      <c r="F8" s="84" t="s">
        <v>9</v>
      </c>
      <c r="G8" s="84" t="s">
        <v>56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5" t="s">
        <v>5</v>
      </c>
      <c r="B9" s="86">
        <v>2</v>
      </c>
      <c r="C9" s="86">
        <v>3</v>
      </c>
      <c r="D9" s="86">
        <v>4</v>
      </c>
      <c r="E9" s="87">
        <v>5</v>
      </c>
      <c r="F9" s="87">
        <v>6</v>
      </c>
      <c r="G9" s="88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27" customHeight="1">
      <c r="A10" s="89"/>
      <c r="B10" s="125" t="s">
        <v>38</v>
      </c>
      <c r="C10" s="125"/>
      <c r="D10" s="125"/>
      <c r="E10" s="90">
        <f>E11+E21</f>
        <v>12960.11</v>
      </c>
      <c r="F10" s="91">
        <f>F11+F21</f>
        <v>0</v>
      </c>
      <c r="G10" s="92">
        <f>E10+F10</f>
        <v>12960.11</v>
      </c>
    </row>
    <row r="11" spans="1:7" s="57" customFormat="1" ht="52.5" customHeight="1">
      <c r="A11" s="93"/>
      <c r="B11" s="123" t="s">
        <v>30</v>
      </c>
      <c r="C11" s="123"/>
      <c r="D11" s="123"/>
      <c r="E11" s="95">
        <v>245</v>
      </c>
      <c r="F11" s="91"/>
      <c r="G11" s="92">
        <f>E11+F11</f>
        <v>245</v>
      </c>
    </row>
    <row r="12" spans="1:7" s="57" customFormat="1" ht="36" customHeight="1">
      <c r="A12" s="93"/>
      <c r="B12" s="123" t="s">
        <v>97</v>
      </c>
      <c r="C12" s="123"/>
      <c r="D12" s="123"/>
      <c r="E12" s="95">
        <f>SUM(E16:E20)</f>
        <v>57.339999999999996</v>
      </c>
      <c r="F12" s="91">
        <f>SUM(F16:F20)</f>
        <v>1.72</v>
      </c>
      <c r="G12" s="95">
        <f>SUM(G16:G20)</f>
        <v>59.059999999999995</v>
      </c>
    </row>
    <row r="13" spans="1:7" s="57" customFormat="1" ht="69" customHeight="1" hidden="1">
      <c r="A13" s="93"/>
      <c r="B13" s="96" t="s">
        <v>27</v>
      </c>
      <c r="C13" s="96" t="s">
        <v>31</v>
      </c>
      <c r="D13" s="97" t="s">
        <v>32</v>
      </c>
      <c r="E13" s="95"/>
      <c r="F13" s="91"/>
      <c r="G13" s="92"/>
    </row>
    <row r="14" spans="1:7" s="57" customFormat="1" ht="69" customHeight="1" hidden="1">
      <c r="A14" s="93"/>
      <c r="B14" s="96"/>
      <c r="C14" s="96"/>
      <c r="D14" s="97"/>
      <c r="E14" s="95"/>
      <c r="F14" s="91"/>
      <c r="G14" s="92"/>
    </row>
    <row r="15" spans="1:7" s="57" customFormat="1" ht="69" customHeight="1" hidden="1">
      <c r="A15" s="93"/>
      <c r="B15" s="96"/>
      <c r="C15" s="96"/>
      <c r="D15" s="97"/>
      <c r="E15" s="95"/>
      <c r="F15" s="91"/>
      <c r="G15" s="92"/>
    </row>
    <row r="16" spans="1:7" s="57" customFormat="1" ht="66" customHeight="1">
      <c r="A16" s="93"/>
      <c r="B16" s="96" t="s">
        <v>27</v>
      </c>
      <c r="C16" s="96" t="s">
        <v>31</v>
      </c>
      <c r="D16" s="97" t="s">
        <v>32</v>
      </c>
      <c r="E16" s="95"/>
      <c r="F16" s="91"/>
      <c r="G16" s="92"/>
    </row>
    <row r="17" spans="1:7" s="57" customFormat="1" ht="144.75" customHeight="1">
      <c r="A17" s="93" t="s">
        <v>37</v>
      </c>
      <c r="B17" s="94" t="s">
        <v>96</v>
      </c>
      <c r="C17" s="115" t="s">
        <v>123</v>
      </c>
      <c r="D17" s="97" t="s">
        <v>91</v>
      </c>
      <c r="E17" s="95">
        <v>13.42</v>
      </c>
      <c r="F17" s="91"/>
      <c r="G17" s="92">
        <f>E17+F17</f>
        <v>13.42</v>
      </c>
    </row>
    <row r="18" spans="1:7" s="57" customFormat="1" ht="129" customHeight="1">
      <c r="A18" s="93" t="s">
        <v>101</v>
      </c>
      <c r="B18" s="94" t="s">
        <v>94</v>
      </c>
      <c r="C18" s="115" t="s">
        <v>93</v>
      </c>
      <c r="D18" s="97" t="s">
        <v>92</v>
      </c>
      <c r="E18" s="95">
        <v>3.91</v>
      </c>
      <c r="F18" s="91"/>
      <c r="G18" s="92">
        <f>E18+F18</f>
        <v>3.91</v>
      </c>
    </row>
    <row r="19" spans="1:7" s="57" customFormat="1" ht="87.75" customHeight="1">
      <c r="A19" s="93" t="s">
        <v>149</v>
      </c>
      <c r="B19" s="94" t="s">
        <v>148</v>
      </c>
      <c r="C19" s="94" t="s">
        <v>151</v>
      </c>
      <c r="D19" s="97" t="s">
        <v>150</v>
      </c>
      <c r="E19" s="95">
        <v>40.01</v>
      </c>
      <c r="F19" s="91"/>
      <c r="G19" s="92">
        <f>E19+F19</f>
        <v>40.01</v>
      </c>
    </row>
    <row r="20" spans="1:7" s="57" customFormat="1" ht="135.75" customHeight="1">
      <c r="A20" s="93" t="s">
        <v>37</v>
      </c>
      <c r="B20" s="94" t="s">
        <v>156</v>
      </c>
      <c r="C20" s="115" t="s">
        <v>93</v>
      </c>
      <c r="D20" s="97" t="s">
        <v>157</v>
      </c>
      <c r="E20" s="95"/>
      <c r="F20" s="91">
        <v>1.72</v>
      </c>
      <c r="G20" s="92">
        <f>E20+F20</f>
        <v>1.72</v>
      </c>
    </row>
    <row r="21" spans="1:7" s="57" customFormat="1" ht="39.75" customHeight="1">
      <c r="A21" s="93"/>
      <c r="B21" s="123" t="s">
        <v>33</v>
      </c>
      <c r="C21" s="123"/>
      <c r="D21" s="123"/>
      <c r="E21" s="95">
        <v>12715.11</v>
      </c>
      <c r="F21" s="91"/>
      <c r="G21" s="92">
        <f>E21+F21</f>
        <v>12715.11</v>
      </c>
    </row>
    <row r="22" spans="1:7" s="57" customFormat="1" ht="37.5" customHeight="1">
      <c r="A22" s="93"/>
      <c r="B22" s="123" t="s">
        <v>98</v>
      </c>
      <c r="C22" s="123"/>
      <c r="D22" s="123"/>
      <c r="E22" s="95">
        <f>SUM(E23:E52)</f>
        <v>10220.540000000003</v>
      </c>
      <c r="F22" s="91">
        <f>SUM(F23:F54)</f>
        <v>-191.49</v>
      </c>
      <c r="G22" s="92">
        <f>SUM(G23:G54)</f>
        <v>10029.050000000001</v>
      </c>
    </row>
    <row r="23" spans="1:7" s="57" customFormat="1" ht="66" customHeight="1">
      <c r="A23" s="93"/>
      <c r="B23" s="96" t="s">
        <v>27</v>
      </c>
      <c r="C23" s="96" t="s">
        <v>31</v>
      </c>
      <c r="D23" s="97" t="s">
        <v>32</v>
      </c>
      <c r="E23" s="95"/>
      <c r="F23" s="91"/>
      <c r="G23" s="92"/>
    </row>
    <row r="24" spans="1:7" s="57" customFormat="1" ht="137.25" customHeight="1">
      <c r="A24" s="93" t="s">
        <v>34</v>
      </c>
      <c r="B24" s="98" t="s">
        <v>28</v>
      </c>
      <c r="C24" s="115" t="s">
        <v>52</v>
      </c>
      <c r="D24" s="97" t="s">
        <v>90</v>
      </c>
      <c r="E24" s="95">
        <v>91.3</v>
      </c>
      <c r="F24" s="91"/>
      <c r="G24" s="92">
        <f aca="true" t="shared" si="0" ref="G24:G33">E24+F24</f>
        <v>91.3</v>
      </c>
    </row>
    <row r="25" spans="1:7" s="57" customFormat="1" ht="92.25" customHeight="1">
      <c r="A25" s="93" t="s">
        <v>29</v>
      </c>
      <c r="B25" s="98" t="s">
        <v>35</v>
      </c>
      <c r="C25" s="115" t="s">
        <v>54</v>
      </c>
      <c r="D25" s="97" t="s">
        <v>40</v>
      </c>
      <c r="E25" s="95">
        <v>45</v>
      </c>
      <c r="F25" s="91"/>
      <c r="G25" s="92">
        <f t="shared" si="0"/>
        <v>45</v>
      </c>
    </row>
    <row r="26" spans="1:7" s="57" customFormat="1" ht="168" customHeight="1">
      <c r="A26" s="93" t="s">
        <v>34</v>
      </c>
      <c r="B26" s="98" t="s">
        <v>36</v>
      </c>
      <c r="C26" s="115" t="s">
        <v>53</v>
      </c>
      <c r="D26" s="97" t="s">
        <v>41</v>
      </c>
      <c r="E26" s="95">
        <v>208.3</v>
      </c>
      <c r="F26" s="91"/>
      <c r="G26" s="92">
        <f t="shared" si="0"/>
        <v>208.3</v>
      </c>
    </row>
    <row r="27" spans="1:17" s="58" customFormat="1" ht="87" customHeight="1">
      <c r="A27" s="99" t="s">
        <v>37</v>
      </c>
      <c r="B27" s="98" t="s">
        <v>63</v>
      </c>
      <c r="C27" s="116" t="s">
        <v>124</v>
      </c>
      <c r="D27" s="97" t="s">
        <v>109</v>
      </c>
      <c r="E27" s="91">
        <v>374</v>
      </c>
      <c r="F27" s="91"/>
      <c r="G27" s="92">
        <f t="shared" si="0"/>
        <v>374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58" customFormat="1" ht="80.25" customHeight="1">
      <c r="A28" s="99" t="s">
        <v>29</v>
      </c>
      <c r="B28" s="98" t="s">
        <v>64</v>
      </c>
      <c r="C28" s="116" t="s">
        <v>50</v>
      </c>
      <c r="D28" s="97" t="s">
        <v>43</v>
      </c>
      <c r="E28" s="91">
        <v>49</v>
      </c>
      <c r="F28" s="91"/>
      <c r="G28" s="92">
        <f t="shared" si="0"/>
        <v>49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58" customFormat="1" ht="86.25" customHeight="1">
      <c r="A29" s="99" t="s">
        <v>45</v>
      </c>
      <c r="B29" s="98" t="s">
        <v>44</v>
      </c>
      <c r="C29" s="116" t="s">
        <v>125</v>
      </c>
      <c r="D29" s="97" t="s">
        <v>111</v>
      </c>
      <c r="E29" s="91">
        <v>466.79</v>
      </c>
      <c r="F29" s="91"/>
      <c r="G29" s="92">
        <f>E29+F29</f>
        <v>466.79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58" customFormat="1" ht="86.25" customHeight="1">
      <c r="A30" s="99" t="s">
        <v>19</v>
      </c>
      <c r="B30" s="98" t="s">
        <v>65</v>
      </c>
      <c r="C30" s="116" t="s">
        <v>47</v>
      </c>
      <c r="D30" s="97" t="s">
        <v>48</v>
      </c>
      <c r="E30" s="91">
        <v>722.92</v>
      </c>
      <c r="F30" s="91"/>
      <c r="G30" s="92">
        <f t="shared" si="0"/>
        <v>722.92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58" customFormat="1" ht="95.25" customHeight="1">
      <c r="A31" s="99" t="s">
        <v>29</v>
      </c>
      <c r="B31" s="98" t="s">
        <v>46</v>
      </c>
      <c r="C31" s="116" t="s">
        <v>126</v>
      </c>
      <c r="D31" s="97" t="s">
        <v>51</v>
      </c>
      <c r="E31" s="91">
        <v>29.98</v>
      </c>
      <c r="F31" s="91"/>
      <c r="G31" s="92">
        <f t="shared" si="0"/>
        <v>29.98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58" customFormat="1" ht="102" customHeight="1">
      <c r="A32" s="99" t="s">
        <v>19</v>
      </c>
      <c r="B32" s="98" t="s">
        <v>49</v>
      </c>
      <c r="C32" s="116" t="s">
        <v>99</v>
      </c>
      <c r="D32" s="97" t="s">
        <v>60</v>
      </c>
      <c r="E32" s="91">
        <v>149.54</v>
      </c>
      <c r="F32" s="91"/>
      <c r="G32" s="92">
        <f t="shared" si="0"/>
        <v>149.54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58" customFormat="1" ht="91.5" customHeight="1">
      <c r="A33" s="99" t="s">
        <v>61</v>
      </c>
      <c r="B33" s="98" t="s">
        <v>66</v>
      </c>
      <c r="C33" s="116" t="s">
        <v>62</v>
      </c>
      <c r="D33" s="97" t="s">
        <v>83</v>
      </c>
      <c r="E33" s="91">
        <v>72.53</v>
      </c>
      <c r="F33" s="91"/>
      <c r="G33" s="92">
        <f t="shared" si="0"/>
        <v>72.53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s="58" customFormat="1" ht="102.75" customHeight="1">
      <c r="A34" s="99" t="s">
        <v>68</v>
      </c>
      <c r="B34" s="98" t="s">
        <v>67</v>
      </c>
      <c r="C34" s="116" t="s">
        <v>104</v>
      </c>
      <c r="D34" s="97" t="s">
        <v>117</v>
      </c>
      <c r="E34" s="91">
        <v>812.23</v>
      </c>
      <c r="F34" s="91"/>
      <c r="G34" s="92">
        <f aca="true" t="shared" si="1" ref="G34:G54">E34+F34</f>
        <v>812.23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58" customFormat="1" ht="99.75" customHeight="1">
      <c r="A35" s="99" t="s">
        <v>19</v>
      </c>
      <c r="B35" s="98" t="s">
        <v>69</v>
      </c>
      <c r="C35" s="116" t="s">
        <v>127</v>
      </c>
      <c r="D35" s="97" t="s">
        <v>87</v>
      </c>
      <c r="E35" s="91">
        <v>1047.98</v>
      </c>
      <c r="F35" s="91"/>
      <c r="G35" s="92">
        <f t="shared" si="1"/>
        <v>1047.98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s="58" customFormat="1" ht="120" customHeight="1">
      <c r="A36" s="99" t="s">
        <v>70</v>
      </c>
      <c r="B36" s="98" t="s">
        <v>100</v>
      </c>
      <c r="C36" s="116" t="s">
        <v>128</v>
      </c>
      <c r="D36" s="97" t="s">
        <v>84</v>
      </c>
      <c r="E36" s="91">
        <v>493.51</v>
      </c>
      <c r="F36" s="91"/>
      <c r="G36" s="92">
        <f t="shared" si="1"/>
        <v>493.51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s="58" customFormat="1" ht="93" customHeight="1">
      <c r="A37" s="99" t="s">
        <v>68</v>
      </c>
      <c r="B37" s="98" t="s">
        <v>71</v>
      </c>
      <c r="C37" s="116" t="s">
        <v>104</v>
      </c>
      <c r="D37" s="97" t="s">
        <v>103</v>
      </c>
      <c r="E37" s="91">
        <v>571.13</v>
      </c>
      <c r="F37" s="91"/>
      <c r="G37" s="92">
        <f t="shared" si="1"/>
        <v>571.13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s="58" customFormat="1" ht="132" customHeight="1">
      <c r="A38" s="99" t="s">
        <v>72</v>
      </c>
      <c r="B38" s="98" t="s">
        <v>73</v>
      </c>
      <c r="C38" s="116" t="s">
        <v>74</v>
      </c>
      <c r="D38" s="97" t="s">
        <v>86</v>
      </c>
      <c r="E38" s="91">
        <v>350</v>
      </c>
      <c r="F38" s="91"/>
      <c r="G38" s="92">
        <f t="shared" si="1"/>
        <v>350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58" customFormat="1" ht="85.5" customHeight="1">
      <c r="A39" s="99" t="s">
        <v>75</v>
      </c>
      <c r="B39" s="98" t="s">
        <v>147</v>
      </c>
      <c r="C39" s="116" t="s">
        <v>76</v>
      </c>
      <c r="D39" s="97" t="s">
        <v>85</v>
      </c>
      <c r="E39" s="91">
        <v>91</v>
      </c>
      <c r="F39" s="91"/>
      <c r="G39" s="92">
        <f t="shared" si="1"/>
        <v>91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s="58" customFormat="1" ht="86.25" customHeight="1">
      <c r="A40" s="99" t="s">
        <v>77</v>
      </c>
      <c r="B40" s="98" t="s">
        <v>78</v>
      </c>
      <c r="C40" s="116" t="s">
        <v>104</v>
      </c>
      <c r="D40" s="97" t="s">
        <v>88</v>
      </c>
      <c r="E40" s="91">
        <v>396.84</v>
      </c>
      <c r="F40" s="91"/>
      <c r="G40" s="92">
        <f t="shared" si="1"/>
        <v>396.84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s="58" customFormat="1" ht="141" customHeight="1">
      <c r="A41" s="99" t="s">
        <v>70</v>
      </c>
      <c r="B41" s="98" t="s">
        <v>79</v>
      </c>
      <c r="C41" s="116" t="s">
        <v>106</v>
      </c>
      <c r="D41" s="97" t="s">
        <v>89</v>
      </c>
      <c r="E41" s="91">
        <v>1494.31</v>
      </c>
      <c r="F41" s="91"/>
      <c r="G41" s="92">
        <f t="shared" si="1"/>
        <v>1494.31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s="58" customFormat="1" ht="90" customHeight="1">
      <c r="A42" s="99" t="s">
        <v>37</v>
      </c>
      <c r="B42" s="98" t="s">
        <v>80</v>
      </c>
      <c r="C42" s="116" t="s">
        <v>81</v>
      </c>
      <c r="D42" s="97" t="s">
        <v>102</v>
      </c>
      <c r="E42" s="91">
        <v>606.62</v>
      </c>
      <c r="F42" s="91">
        <v>-270.7</v>
      </c>
      <c r="G42" s="92">
        <f t="shared" si="1"/>
        <v>335.92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s="58" customFormat="1" ht="129.75" customHeight="1">
      <c r="A43" s="99" t="s">
        <v>19</v>
      </c>
      <c r="B43" s="98" t="s">
        <v>82</v>
      </c>
      <c r="C43" s="116" t="s">
        <v>129</v>
      </c>
      <c r="D43" s="97" t="s">
        <v>95</v>
      </c>
      <c r="E43" s="91">
        <v>223.9</v>
      </c>
      <c r="F43" s="91"/>
      <c r="G43" s="92">
        <f t="shared" si="1"/>
        <v>223.9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s="114" customFormat="1" ht="113.25" customHeight="1">
      <c r="A44" s="99" t="s">
        <v>19</v>
      </c>
      <c r="B44" s="98" t="s">
        <v>108</v>
      </c>
      <c r="C44" s="116" t="s">
        <v>130</v>
      </c>
      <c r="D44" s="97" t="s">
        <v>110</v>
      </c>
      <c r="E44" s="91">
        <v>182.94</v>
      </c>
      <c r="F44" s="91"/>
      <c r="G44" s="92">
        <f t="shared" si="1"/>
        <v>182.94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s="114" customFormat="1" ht="120" customHeight="1">
      <c r="A45" s="99" t="s">
        <v>122</v>
      </c>
      <c r="B45" s="98" t="s">
        <v>112</v>
      </c>
      <c r="C45" s="116" t="s">
        <v>114</v>
      </c>
      <c r="D45" s="97" t="s">
        <v>113</v>
      </c>
      <c r="E45" s="91">
        <v>80</v>
      </c>
      <c r="F45" s="91"/>
      <c r="G45" s="92">
        <f t="shared" si="1"/>
        <v>80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s="114" customFormat="1" ht="117.75" customHeight="1">
      <c r="A46" s="99" t="s">
        <v>29</v>
      </c>
      <c r="B46" s="98" t="s">
        <v>115</v>
      </c>
      <c r="C46" s="116" t="s">
        <v>116</v>
      </c>
      <c r="D46" s="97" t="s">
        <v>118</v>
      </c>
      <c r="E46" s="91">
        <v>90.26</v>
      </c>
      <c r="F46" s="91"/>
      <c r="G46" s="92">
        <f t="shared" si="1"/>
        <v>90.26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s="114" customFormat="1" ht="126" customHeight="1">
      <c r="A47" s="99" t="s">
        <v>19</v>
      </c>
      <c r="B47" s="98" t="s">
        <v>121</v>
      </c>
      <c r="C47" s="116" t="s">
        <v>119</v>
      </c>
      <c r="D47" s="97" t="s">
        <v>120</v>
      </c>
      <c r="E47" s="91">
        <v>544.87</v>
      </c>
      <c r="F47" s="91"/>
      <c r="G47" s="92">
        <f t="shared" si="1"/>
        <v>544.87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s="114" customFormat="1" ht="113.25" customHeight="1">
      <c r="A48" s="99" t="s">
        <v>134</v>
      </c>
      <c r="B48" s="98" t="s">
        <v>132</v>
      </c>
      <c r="C48" s="116" t="s">
        <v>135</v>
      </c>
      <c r="D48" s="97" t="s">
        <v>136</v>
      </c>
      <c r="E48" s="91">
        <v>512.5</v>
      </c>
      <c r="F48" s="91"/>
      <c r="G48" s="92">
        <f t="shared" si="1"/>
        <v>512.5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1:17" s="114" customFormat="1" ht="126.75" customHeight="1">
      <c r="A49" s="99" t="s">
        <v>72</v>
      </c>
      <c r="B49" s="98" t="s">
        <v>133</v>
      </c>
      <c r="C49" s="116" t="s">
        <v>138</v>
      </c>
      <c r="D49" s="97" t="s">
        <v>137</v>
      </c>
      <c r="E49" s="91">
        <v>147.64</v>
      </c>
      <c r="F49" s="91"/>
      <c r="G49" s="92">
        <f t="shared" si="1"/>
        <v>147.64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1:17" s="114" customFormat="1" ht="89.25" customHeight="1">
      <c r="A50" s="99" t="s">
        <v>143</v>
      </c>
      <c r="B50" s="98" t="s">
        <v>142</v>
      </c>
      <c r="C50" s="116" t="s">
        <v>144</v>
      </c>
      <c r="D50" s="97" t="s">
        <v>145</v>
      </c>
      <c r="E50" s="91">
        <v>175.52</v>
      </c>
      <c r="F50" s="91"/>
      <c r="G50" s="92">
        <f t="shared" si="1"/>
        <v>175.52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1:17" s="114" customFormat="1" ht="129" customHeight="1">
      <c r="A51" s="99" t="s">
        <v>72</v>
      </c>
      <c r="B51" s="98" t="s">
        <v>141</v>
      </c>
      <c r="C51" s="116" t="s">
        <v>140</v>
      </c>
      <c r="D51" s="97" t="s">
        <v>139</v>
      </c>
      <c r="E51" s="91">
        <v>99.9</v>
      </c>
      <c r="F51" s="91"/>
      <c r="G51" s="92">
        <f t="shared" si="1"/>
        <v>99.9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17" s="114" customFormat="1" ht="127.5" customHeight="1">
      <c r="A52" s="99" t="s">
        <v>72</v>
      </c>
      <c r="B52" s="98" t="s">
        <v>152</v>
      </c>
      <c r="C52" s="116" t="s">
        <v>146</v>
      </c>
      <c r="D52" s="97" t="s">
        <v>159</v>
      </c>
      <c r="E52" s="91">
        <v>90.03</v>
      </c>
      <c r="F52" s="91">
        <v>-90.03</v>
      </c>
      <c r="G52" s="92">
        <f t="shared" si="1"/>
        <v>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3" spans="1:17" s="114" customFormat="1" ht="119.25" customHeight="1">
      <c r="A53" s="99" t="s">
        <v>72</v>
      </c>
      <c r="B53" s="98" t="s">
        <v>153</v>
      </c>
      <c r="C53" s="116" t="s">
        <v>155</v>
      </c>
      <c r="D53" s="97" t="s">
        <v>154</v>
      </c>
      <c r="E53" s="91"/>
      <c r="F53" s="91">
        <v>19.23</v>
      </c>
      <c r="G53" s="92">
        <f t="shared" si="1"/>
        <v>19.23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1:17" s="114" customFormat="1" ht="134.25" customHeight="1">
      <c r="A54" s="99" t="s">
        <v>29</v>
      </c>
      <c r="B54" s="98" t="s">
        <v>153</v>
      </c>
      <c r="C54" s="116" t="s">
        <v>158</v>
      </c>
      <c r="D54" s="97" t="s">
        <v>161</v>
      </c>
      <c r="E54" s="91"/>
      <c r="F54" s="91">
        <v>150.01</v>
      </c>
      <c r="G54" s="92">
        <f t="shared" si="1"/>
        <v>150.01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1:7" s="57" customFormat="1" ht="24.75" customHeight="1">
      <c r="A55" s="123" t="s">
        <v>59</v>
      </c>
      <c r="B55" s="123"/>
      <c r="C55" s="123"/>
      <c r="D55" s="123"/>
      <c r="E55" s="100"/>
      <c r="F55" s="101"/>
      <c r="G55" s="118">
        <f>G10-G12-G22</f>
        <v>2872</v>
      </c>
    </row>
    <row r="56" spans="1:7" s="57" customFormat="1" ht="24.75" customHeight="1">
      <c r="A56" s="123" t="s">
        <v>57</v>
      </c>
      <c r="B56" s="123"/>
      <c r="C56" s="123"/>
      <c r="D56" s="123"/>
      <c r="E56" s="100"/>
      <c r="F56" s="101"/>
      <c r="G56" s="118">
        <f>G11-G12</f>
        <v>185.94</v>
      </c>
    </row>
    <row r="57" spans="1:7" s="57" customFormat="1" ht="25.5" customHeight="1">
      <c r="A57" s="123" t="s">
        <v>58</v>
      </c>
      <c r="B57" s="123"/>
      <c r="C57" s="123"/>
      <c r="D57" s="123"/>
      <c r="E57" s="100"/>
      <c r="F57" s="101"/>
      <c r="G57" s="118" t="s">
        <v>160</v>
      </c>
    </row>
    <row r="58" spans="1:7" s="69" customFormat="1" ht="20.25">
      <c r="A58" s="117"/>
      <c r="B58" s="117"/>
      <c r="C58" s="117"/>
      <c r="D58" s="117"/>
      <c r="E58" s="117"/>
      <c r="F58" s="117"/>
      <c r="G58" s="117"/>
    </row>
    <row r="59" spans="1:7" s="69" customFormat="1" ht="20.25">
      <c r="A59" s="117"/>
      <c r="B59" s="117"/>
      <c r="C59" s="117"/>
      <c r="D59" s="117"/>
      <c r="E59" s="117"/>
      <c r="F59" s="117"/>
      <c r="G59" s="117"/>
    </row>
    <row r="60" spans="1:7" s="69" customFormat="1" ht="20.25">
      <c r="A60" s="117"/>
      <c r="B60" s="117"/>
      <c r="C60" s="117"/>
      <c r="D60" s="117"/>
      <c r="E60" s="117"/>
      <c r="F60" s="117"/>
      <c r="G60" s="117"/>
    </row>
    <row r="61" spans="1:7" s="69" customFormat="1" ht="20.25">
      <c r="A61" s="117"/>
      <c r="B61" s="117"/>
      <c r="C61" s="117"/>
      <c r="D61" s="117"/>
      <c r="E61" s="117"/>
      <c r="F61" s="117"/>
      <c r="G61" s="117"/>
    </row>
    <row r="62" spans="1:7" s="69" customFormat="1" ht="20.25">
      <c r="A62" s="117"/>
      <c r="B62" s="117"/>
      <c r="C62" s="117"/>
      <c r="D62" s="117"/>
      <c r="E62" s="117"/>
      <c r="F62" s="117"/>
      <c r="G62" s="117"/>
    </row>
    <row r="63" spans="1:7" s="69" customFormat="1" ht="20.25">
      <c r="A63" s="117"/>
      <c r="B63" s="117"/>
      <c r="C63" s="117"/>
      <c r="D63" s="117"/>
      <c r="E63" s="117"/>
      <c r="F63" s="117"/>
      <c r="G63" s="117"/>
    </row>
    <row r="64" spans="1:7" s="69" customFormat="1" ht="45.75" customHeight="1">
      <c r="A64" s="129" t="s">
        <v>131</v>
      </c>
      <c r="B64" s="129"/>
      <c r="C64" s="129"/>
      <c r="D64" s="129"/>
      <c r="E64" s="129"/>
      <c r="F64" s="129"/>
      <c r="G64" s="129"/>
    </row>
    <row r="65" spans="1:5" s="69" customFormat="1" ht="12" customHeight="1">
      <c r="A65" s="53"/>
      <c r="B65" s="103"/>
      <c r="C65" s="104"/>
      <c r="D65" s="105"/>
      <c r="E65" s="105"/>
    </row>
    <row r="66" spans="1:5" s="69" customFormat="1" ht="10.5" customHeight="1">
      <c r="A66" s="53"/>
      <c r="B66" s="103"/>
      <c r="C66" s="104"/>
      <c r="D66" s="105"/>
      <c r="E66" s="105"/>
    </row>
    <row r="67" spans="2:3" s="69" customFormat="1" ht="21" customHeight="1">
      <c r="B67" s="72"/>
      <c r="C67" s="72"/>
    </row>
    <row r="68" spans="2:3" s="69" customFormat="1" ht="20.25">
      <c r="B68" s="72"/>
      <c r="C68" s="72"/>
    </row>
    <row r="69" spans="1:3" s="105" customFormat="1" ht="21" customHeight="1">
      <c r="A69" s="128"/>
      <c r="B69" s="128"/>
      <c r="C69" s="72"/>
    </row>
    <row r="70" spans="1:3" s="69" customFormat="1" ht="20.25">
      <c r="A70" s="105"/>
      <c r="B70" s="72"/>
      <c r="C70" s="72"/>
    </row>
    <row r="71" spans="1:3" s="69" customFormat="1" ht="12" customHeight="1">
      <c r="A71" s="105"/>
      <c r="B71" s="72"/>
      <c r="C71" s="72"/>
    </row>
    <row r="72" spans="1:7" ht="20.25" hidden="1">
      <c r="A72" s="105"/>
      <c r="B72" s="71"/>
      <c r="C72" s="71"/>
      <c r="D72" s="62"/>
      <c r="E72" s="62"/>
      <c r="F72" s="62"/>
      <c r="G72" s="64"/>
    </row>
    <row r="73" spans="1:7" ht="20.25">
      <c r="A73" s="70"/>
      <c r="B73" s="73"/>
      <c r="C73" s="74"/>
      <c r="D73" s="65"/>
      <c r="E73" s="63"/>
      <c r="F73" s="62"/>
      <c r="G73" s="64"/>
    </row>
    <row r="74" spans="1:7" ht="20.25">
      <c r="A74" s="70"/>
      <c r="B74" s="73"/>
      <c r="C74" s="74"/>
      <c r="D74" s="65"/>
      <c r="E74" s="63"/>
      <c r="F74" s="62"/>
      <c r="G74" s="64"/>
    </row>
    <row r="75" spans="1:7" ht="20.25">
      <c r="A75" s="70"/>
      <c r="B75" s="73"/>
      <c r="C75" s="74"/>
      <c r="D75" s="65"/>
      <c r="E75" s="63"/>
      <c r="F75" s="62"/>
      <c r="G75" s="64"/>
    </row>
    <row r="76" spans="1:7" ht="20.25">
      <c r="A76" s="70"/>
      <c r="B76" s="73"/>
      <c r="C76" s="74"/>
      <c r="D76" s="65"/>
      <c r="E76" s="63"/>
      <c r="F76" s="62"/>
      <c r="G76" s="64"/>
    </row>
    <row r="77" spans="1:7" ht="20.25">
      <c r="A77" s="70"/>
      <c r="B77" s="73"/>
      <c r="C77" s="74"/>
      <c r="D77" s="65"/>
      <c r="E77" s="63"/>
      <c r="F77" s="62"/>
      <c r="G77" s="64"/>
    </row>
    <row r="78" spans="1:7" ht="20.25">
      <c r="A78" s="70"/>
      <c r="B78" s="73"/>
      <c r="C78" s="74"/>
      <c r="D78" s="65"/>
      <c r="E78" s="63"/>
      <c r="F78" s="62"/>
      <c r="G78" s="64"/>
    </row>
    <row r="79" spans="1:7" ht="20.25">
      <c r="A79" s="70"/>
      <c r="B79" s="73"/>
      <c r="C79" s="74"/>
      <c r="D79" s="66"/>
      <c r="E79" s="127"/>
      <c r="F79" s="127"/>
      <c r="G79" s="127"/>
    </row>
    <row r="80" spans="2:7" ht="20.25">
      <c r="B80" s="72"/>
      <c r="C80" s="72"/>
      <c r="D80" s="106"/>
      <c r="E80" s="106"/>
      <c r="F80" s="62"/>
      <c r="G80" s="64"/>
    </row>
    <row r="81" spans="2:7" ht="20.25">
      <c r="B81" s="72"/>
      <c r="C81" s="72"/>
      <c r="D81" s="106"/>
      <c r="E81" s="106"/>
      <c r="F81" s="62"/>
      <c r="G81" s="64"/>
    </row>
    <row r="82" spans="1:6" ht="15.75">
      <c r="A82" s="107"/>
      <c r="B82" s="108"/>
      <c r="C82" s="108"/>
      <c r="D82" s="108"/>
      <c r="E82" s="108"/>
      <c r="F82" s="102"/>
    </row>
    <row r="83" spans="1:6" ht="15.75">
      <c r="A83" s="107"/>
      <c r="B83" s="108"/>
      <c r="C83" s="108"/>
      <c r="D83" s="108"/>
      <c r="E83" s="108"/>
      <c r="F83" s="102"/>
    </row>
    <row r="84" spans="1:6" ht="15.75">
      <c r="A84" s="107"/>
      <c r="B84" s="108"/>
      <c r="C84" s="108"/>
      <c r="D84" s="108"/>
      <c r="E84" s="108"/>
      <c r="F84" s="102"/>
    </row>
    <row r="85" spans="1:6" ht="15.75">
      <c r="A85" s="107"/>
      <c r="B85" s="108"/>
      <c r="C85" s="108"/>
      <c r="D85" s="108"/>
      <c r="E85" s="108"/>
      <c r="F85" s="102"/>
    </row>
    <row r="86" spans="1:6" ht="15.75">
      <c r="A86" s="107"/>
      <c r="B86" s="108"/>
      <c r="C86" s="108"/>
      <c r="D86" s="108"/>
      <c r="E86" s="108"/>
      <c r="F86" s="102"/>
    </row>
    <row r="87" spans="1:6" ht="15.75">
      <c r="A87" s="107"/>
      <c r="B87" s="108"/>
      <c r="C87" s="108"/>
      <c r="D87" s="108"/>
      <c r="E87" s="108"/>
      <c r="F87" s="102"/>
    </row>
    <row r="88" spans="1:6" ht="15.75">
      <c r="A88" s="107"/>
      <c r="B88" s="108"/>
      <c r="C88" s="108"/>
      <c r="D88" s="108"/>
      <c r="E88" s="108"/>
      <c r="F88" s="102"/>
    </row>
    <row r="89" spans="1:6" ht="15.75">
      <c r="A89" s="107"/>
      <c r="B89" s="108"/>
      <c r="C89" s="108"/>
      <c r="D89" s="108"/>
      <c r="E89" s="108"/>
      <c r="F89" s="102"/>
    </row>
    <row r="90" spans="1:6" ht="15.75">
      <c r="A90" s="107"/>
      <c r="B90" s="108"/>
      <c r="C90" s="108"/>
      <c r="D90" s="108"/>
      <c r="E90" s="108"/>
      <c r="F90" s="102"/>
    </row>
    <row r="91" spans="1:6" ht="15.75">
      <c r="A91" s="107"/>
      <c r="B91" s="108"/>
      <c r="C91" s="108"/>
      <c r="D91" s="108"/>
      <c r="E91" s="108"/>
      <c r="F91" s="102"/>
    </row>
    <row r="92" spans="1:6" ht="15.75">
      <c r="A92" s="107"/>
      <c r="B92" s="108"/>
      <c r="C92" s="108"/>
      <c r="D92" s="108"/>
      <c r="E92" s="108"/>
      <c r="F92" s="102"/>
    </row>
    <row r="93" spans="1:6" ht="15.75">
      <c r="A93" s="107"/>
      <c r="B93" s="108"/>
      <c r="C93" s="108"/>
      <c r="D93" s="108"/>
      <c r="E93" s="108"/>
      <c r="F93" s="102"/>
    </row>
    <row r="94" spans="1:6" ht="15.75">
      <c r="A94" s="107"/>
      <c r="B94" s="108"/>
      <c r="C94" s="108"/>
      <c r="D94" s="108"/>
      <c r="E94" s="108"/>
      <c r="F94" s="102"/>
    </row>
    <row r="95" spans="1:6" ht="15.75">
      <c r="A95" s="107"/>
      <c r="B95" s="108"/>
      <c r="C95" s="108"/>
      <c r="D95" s="108"/>
      <c r="E95" s="108"/>
      <c r="F95" s="102"/>
    </row>
    <row r="96" spans="1:6" ht="15.75">
      <c r="A96" s="107"/>
      <c r="B96" s="108"/>
      <c r="C96" s="108"/>
      <c r="D96" s="108"/>
      <c r="E96" s="108"/>
      <c r="F96" s="102"/>
    </row>
    <row r="97" spans="1:6" ht="15.75">
      <c r="A97" s="107"/>
      <c r="B97" s="108"/>
      <c r="C97" s="108"/>
      <c r="D97" s="108"/>
      <c r="E97" s="108"/>
      <c r="F97" s="102"/>
    </row>
    <row r="98" spans="1:6" ht="15.75">
      <c r="A98" s="107"/>
      <c r="B98" s="108"/>
      <c r="C98" s="108"/>
      <c r="D98" s="108"/>
      <c r="E98" s="108"/>
      <c r="F98" s="102"/>
    </row>
    <row r="99" spans="1:6" ht="15.75">
      <c r="A99" s="107"/>
      <c r="B99" s="108"/>
      <c r="C99" s="108"/>
      <c r="D99" s="108"/>
      <c r="E99" s="108"/>
      <c r="F99" s="102"/>
    </row>
    <row r="100" spans="1:6" ht="15.75">
      <c r="A100" s="107"/>
      <c r="B100" s="108"/>
      <c r="C100" s="108"/>
      <c r="D100" s="108"/>
      <c r="E100" s="108"/>
      <c r="F100" s="102"/>
    </row>
    <row r="101" spans="1:6" ht="15.75">
      <c r="A101" s="107"/>
      <c r="B101" s="108"/>
      <c r="C101" s="108"/>
      <c r="D101" s="108"/>
      <c r="E101" s="108"/>
      <c r="F101" s="102"/>
    </row>
    <row r="102" spans="1:6" ht="15.75">
      <c r="A102" s="107"/>
      <c r="B102" s="108"/>
      <c r="C102" s="108"/>
      <c r="D102" s="108"/>
      <c r="E102" s="108"/>
      <c r="F102" s="102"/>
    </row>
    <row r="103" spans="1:6" ht="15.75">
      <c r="A103" s="107"/>
      <c r="B103" s="108"/>
      <c r="C103" s="108"/>
      <c r="D103" s="108"/>
      <c r="E103" s="108"/>
      <c r="F103" s="102"/>
    </row>
    <row r="104" spans="1:6" ht="15.75">
      <c r="A104" s="107"/>
      <c r="B104" s="108"/>
      <c r="C104" s="108"/>
      <c r="D104" s="108"/>
      <c r="E104" s="108"/>
      <c r="F104" s="102"/>
    </row>
    <row r="105" spans="1:6" ht="15.75">
      <c r="A105" s="107"/>
      <c r="B105" s="108"/>
      <c r="C105" s="108"/>
      <c r="D105" s="108"/>
      <c r="E105" s="108"/>
      <c r="F105" s="102"/>
    </row>
    <row r="106" spans="1:6" ht="15.75">
      <c r="A106" s="107"/>
      <c r="B106" s="108"/>
      <c r="C106" s="108"/>
      <c r="D106" s="108"/>
      <c r="E106" s="108"/>
      <c r="F106" s="102"/>
    </row>
    <row r="107" spans="1:6" ht="15.75">
      <c r="A107" s="107"/>
      <c r="B107" s="108"/>
      <c r="C107" s="108"/>
      <c r="D107" s="108"/>
      <c r="E107" s="108"/>
      <c r="F107" s="102"/>
    </row>
    <row r="108" spans="1:6" ht="15.75">
      <c r="A108" s="50"/>
      <c r="C108" s="108"/>
      <c r="D108" s="108"/>
      <c r="E108" s="108"/>
      <c r="F108" s="102"/>
    </row>
    <row r="109" spans="1:6" ht="19.5">
      <c r="A109" s="50"/>
      <c r="B109" s="62"/>
      <c r="C109" s="108"/>
      <c r="D109" s="108"/>
      <c r="E109" s="108"/>
      <c r="F109" s="102"/>
    </row>
    <row r="110" spans="2:6" ht="19.5">
      <c r="B110" s="109"/>
      <c r="C110" s="108"/>
      <c r="D110" s="108"/>
      <c r="E110" s="108"/>
      <c r="F110" s="102"/>
    </row>
    <row r="111" spans="3:6" ht="15.75">
      <c r="C111" s="108"/>
      <c r="D111" s="108"/>
      <c r="E111" s="108"/>
      <c r="F111" s="102"/>
    </row>
    <row r="112" spans="3:6" ht="15.75">
      <c r="C112" s="108"/>
      <c r="D112" s="108"/>
      <c r="E112" s="108"/>
      <c r="F112" s="102"/>
    </row>
    <row r="113" spans="1:6" ht="15.75">
      <c r="A113" s="107"/>
      <c r="B113" s="108"/>
      <c r="C113" s="108"/>
      <c r="D113" s="108"/>
      <c r="E113" s="108"/>
      <c r="F113" s="102"/>
    </row>
    <row r="114" spans="1:6" ht="15.75">
      <c r="A114" s="107"/>
      <c r="B114" s="108"/>
      <c r="C114" s="108"/>
      <c r="D114" s="108"/>
      <c r="E114" s="108"/>
      <c r="F114" s="102"/>
    </row>
    <row r="115" spans="1:6" ht="15.75">
      <c r="A115" s="107"/>
      <c r="B115" s="108"/>
      <c r="C115" s="108"/>
      <c r="D115" s="108"/>
      <c r="E115" s="108"/>
      <c r="F115" s="102"/>
    </row>
    <row r="116" spans="1:6" ht="15.75">
      <c r="A116" s="107"/>
      <c r="B116" s="108"/>
      <c r="C116" s="108"/>
      <c r="D116" s="108"/>
      <c r="E116" s="108"/>
      <c r="F116" s="102"/>
    </row>
    <row r="117" spans="1:6" ht="15.75">
      <c r="A117" s="107"/>
      <c r="B117" s="108"/>
      <c r="C117" s="108"/>
      <c r="D117" s="108"/>
      <c r="E117" s="108"/>
      <c r="F117" s="102"/>
    </row>
    <row r="118" spans="1:6" ht="15.75">
      <c r="A118" s="107"/>
      <c r="B118" s="108"/>
      <c r="C118" s="108"/>
      <c r="D118" s="108"/>
      <c r="E118" s="108"/>
      <c r="F118" s="102"/>
    </row>
    <row r="119" spans="1:6" ht="15.75">
      <c r="A119" s="107"/>
      <c r="B119" s="108"/>
      <c r="C119" s="108"/>
      <c r="D119" s="108"/>
      <c r="E119" s="108"/>
      <c r="F119" s="102"/>
    </row>
    <row r="120" spans="1:6" ht="15.75">
      <c r="A120" s="107"/>
      <c r="B120" s="108"/>
      <c r="C120" s="108"/>
      <c r="D120" s="108"/>
      <c r="E120" s="108"/>
      <c r="F120" s="102"/>
    </row>
    <row r="121" spans="1:6" ht="15.75">
      <c r="A121" s="107"/>
      <c r="B121" s="108"/>
      <c r="C121" s="108"/>
      <c r="D121" s="108"/>
      <c r="E121" s="108"/>
      <c r="F121" s="102"/>
    </row>
    <row r="122" spans="1:6" ht="15.75">
      <c r="A122" s="107"/>
      <c r="B122" s="108"/>
      <c r="C122" s="108"/>
      <c r="D122" s="108"/>
      <c r="E122" s="108"/>
      <c r="F122" s="102"/>
    </row>
    <row r="123" spans="1:6" ht="15.75">
      <c r="A123" s="107"/>
      <c r="B123" s="108"/>
      <c r="C123" s="108"/>
      <c r="D123" s="108"/>
      <c r="E123" s="108"/>
      <c r="F123" s="102"/>
    </row>
    <row r="124" spans="1:6" ht="15.75">
      <c r="A124" s="107"/>
      <c r="B124" s="108"/>
      <c r="C124" s="108"/>
      <c r="D124" s="108"/>
      <c r="E124" s="108"/>
      <c r="F124" s="102"/>
    </row>
    <row r="125" spans="1:6" ht="15.75">
      <c r="A125" s="107"/>
      <c r="B125" s="108"/>
      <c r="C125" s="108"/>
      <c r="D125" s="108"/>
      <c r="E125" s="108"/>
      <c r="F125" s="102"/>
    </row>
    <row r="126" spans="1:6" ht="15.75">
      <c r="A126" s="107"/>
      <c r="B126" s="108"/>
      <c r="C126" s="108"/>
      <c r="D126" s="108"/>
      <c r="E126" s="108"/>
      <c r="F126" s="102"/>
    </row>
    <row r="127" spans="1:6" ht="15.75">
      <c r="A127" s="107"/>
      <c r="B127" s="108"/>
      <c r="C127" s="108"/>
      <c r="D127" s="108"/>
      <c r="E127" s="108"/>
      <c r="F127" s="102"/>
    </row>
    <row r="128" spans="1:6" ht="15.75">
      <c r="A128" s="107"/>
      <c r="B128" s="108"/>
      <c r="C128" s="108"/>
      <c r="D128" s="108"/>
      <c r="E128" s="108"/>
      <c r="F128" s="102"/>
    </row>
    <row r="129" spans="1:6" ht="15.75">
      <c r="A129" s="107"/>
      <c r="B129" s="108"/>
      <c r="C129" s="108"/>
      <c r="D129" s="108"/>
      <c r="E129" s="108"/>
      <c r="F129" s="102"/>
    </row>
    <row r="130" spans="1:6" ht="15.75">
      <c r="A130" s="107"/>
      <c r="B130" s="108"/>
      <c r="C130" s="108"/>
      <c r="D130" s="108"/>
      <c r="E130" s="108"/>
      <c r="F130" s="102"/>
    </row>
    <row r="131" spans="1:6" ht="15.75">
      <c r="A131" s="107"/>
      <c r="B131" s="108"/>
      <c r="C131" s="108"/>
      <c r="D131" s="108"/>
      <c r="E131" s="108"/>
      <c r="F131" s="102"/>
    </row>
    <row r="132" spans="1:6" ht="15.75">
      <c r="A132" s="107"/>
      <c r="B132" s="108"/>
      <c r="C132" s="108"/>
      <c r="D132" s="108"/>
      <c r="E132" s="108"/>
      <c r="F132" s="102"/>
    </row>
    <row r="133" spans="1:6" ht="15.75">
      <c r="A133" s="107"/>
      <c r="B133" s="108"/>
      <c r="C133" s="108"/>
      <c r="D133" s="108"/>
      <c r="E133" s="108"/>
      <c r="F133" s="102"/>
    </row>
    <row r="134" spans="1:6" ht="15.75">
      <c r="A134" s="107"/>
      <c r="B134" s="108"/>
      <c r="C134" s="108"/>
      <c r="D134" s="108"/>
      <c r="E134" s="108"/>
      <c r="F134" s="102"/>
    </row>
    <row r="135" spans="1:6" ht="15.75">
      <c r="A135" s="107"/>
      <c r="B135" s="108"/>
      <c r="C135" s="108"/>
      <c r="D135" s="108"/>
      <c r="E135" s="108"/>
      <c r="F135" s="102"/>
    </row>
    <row r="136" spans="1:6" ht="15.75">
      <c r="A136" s="107"/>
      <c r="B136" s="108"/>
      <c r="C136" s="108"/>
      <c r="D136" s="108"/>
      <c r="E136" s="108"/>
      <c r="F136" s="102"/>
    </row>
    <row r="137" spans="1:6" ht="15.75">
      <c r="A137" s="107"/>
      <c r="B137" s="108"/>
      <c r="C137" s="108"/>
      <c r="D137" s="108"/>
      <c r="E137" s="108"/>
      <c r="F137" s="102"/>
    </row>
    <row r="138" spans="1:6" ht="15.75">
      <c r="A138" s="107"/>
      <c r="B138" s="108"/>
      <c r="C138" s="108"/>
      <c r="D138" s="108"/>
      <c r="E138" s="108"/>
      <c r="F138" s="102"/>
    </row>
    <row r="139" spans="1:6" ht="15.75">
      <c r="A139" s="107"/>
      <c r="B139" s="108"/>
      <c r="C139" s="108"/>
      <c r="D139" s="108"/>
      <c r="E139" s="108"/>
      <c r="F139" s="102"/>
    </row>
    <row r="140" spans="1:6" ht="15.75">
      <c r="A140" s="107"/>
      <c r="B140" s="108"/>
      <c r="C140" s="108"/>
      <c r="D140" s="108"/>
      <c r="E140" s="108"/>
      <c r="F140" s="102"/>
    </row>
    <row r="141" spans="1:6" ht="15.75">
      <c r="A141" s="107"/>
      <c r="B141" s="108"/>
      <c r="C141" s="108"/>
      <c r="D141" s="108"/>
      <c r="E141" s="108"/>
      <c r="F141" s="102"/>
    </row>
    <row r="142" spans="1:6" ht="15.75">
      <c r="A142" s="107"/>
      <c r="B142" s="108"/>
      <c r="C142" s="108"/>
      <c r="D142" s="108"/>
      <c r="E142" s="108"/>
      <c r="F142" s="102"/>
    </row>
    <row r="143" spans="1:6" ht="15.75">
      <c r="A143" s="107"/>
      <c r="B143" s="108"/>
      <c r="C143" s="108"/>
      <c r="D143" s="108"/>
      <c r="E143" s="108"/>
      <c r="F143" s="102"/>
    </row>
    <row r="144" spans="1:6" ht="15.75">
      <c r="A144" s="107"/>
      <c r="B144" s="108"/>
      <c r="C144" s="108"/>
      <c r="D144" s="108"/>
      <c r="E144" s="108"/>
      <c r="F144" s="102"/>
    </row>
    <row r="145" spans="1:6" ht="15.75">
      <c r="A145" s="107"/>
      <c r="B145" s="108"/>
      <c r="C145" s="108"/>
      <c r="D145" s="108"/>
      <c r="E145" s="108"/>
      <c r="F145" s="102"/>
    </row>
    <row r="146" spans="1:6" ht="15.75">
      <c r="A146" s="107"/>
      <c r="B146" s="108"/>
      <c r="C146" s="108"/>
      <c r="D146" s="108"/>
      <c r="E146" s="108"/>
      <c r="F146" s="102"/>
    </row>
    <row r="147" spans="1:6" ht="15.75">
      <c r="A147" s="107"/>
      <c r="B147" s="108"/>
      <c r="C147" s="108"/>
      <c r="D147" s="108"/>
      <c r="E147" s="108"/>
      <c r="F147" s="102"/>
    </row>
    <row r="148" spans="1:6" ht="15.75">
      <c r="A148" s="107"/>
      <c r="B148" s="108"/>
      <c r="C148" s="108"/>
      <c r="D148" s="108"/>
      <c r="E148" s="108"/>
      <c r="F148" s="102"/>
    </row>
    <row r="149" spans="1:6" ht="19.5">
      <c r="A149" s="62"/>
      <c r="B149" s="106"/>
      <c r="C149" s="106"/>
      <c r="D149" s="106"/>
      <c r="E149" s="108"/>
      <c r="F149" s="102"/>
    </row>
    <row r="150" spans="1:6" ht="19.5">
      <c r="A150" s="62"/>
      <c r="B150" s="106"/>
      <c r="C150" s="106"/>
      <c r="D150" s="106"/>
      <c r="E150" s="108"/>
      <c r="F150" s="102"/>
    </row>
    <row r="151" spans="1:6" ht="19.5">
      <c r="A151" s="62"/>
      <c r="B151" s="106"/>
      <c r="C151" s="106"/>
      <c r="D151" s="106"/>
      <c r="E151" s="108"/>
      <c r="F151" s="102"/>
    </row>
    <row r="152" spans="1:6" ht="19.5">
      <c r="A152" s="62"/>
      <c r="B152" s="106"/>
      <c r="C152" s="106"/>
      <c r="D152" s="106"/>
      <c r="E152" s="108"/>
      <c r="F152" s="102"/>
    </row>
    <row r="153" spans="1:6" ht="19.5">
      <c r="A153" s="110"/>
      <c r="B153" s="106"/>
      <c r="C153" s="106"/>
      <c r="D153" s="106"/>
      <c r="E153" s="108"/>
      <c r="F153" s="102"/>
    </row>
    <row r="154" spans="1:6" ht="19.5">
      <c r="A154" s="62"/>
      <c r="B154" s="106"/>
      <c r="C154" s="106"/>
      <c r="D154" s="64"/>
      <c r="F154" s="102"/>
    </row>
    <row r="155" spans="1:6" ht="19.5">
      <c r="A155" s="67"/>
      <c r="B155" s="64"/>
      <c r="C155" s="68"/>
      <c r="D155" s="64"/>
      <c r="F155" s="102"/>
    </row>
    <row r="156" spans="1:6" ht="19.5">
      <c r="A156" s="62"/>
      <c r="B156" s="64"/>
      <c r="C156" s="68"/>
      <c r="D156" s="64"/>
      <c r="F156" s="102"/>
    </row>
    <row r="157" spans="1:6" ht="19.5">
      <c r="A157" s="110"/>
      <c r="B157" s="106"/>
      <c r="C157" s="106"/>
      <c r="D157" s="106"/>
      <c r="E157" s="108"/>
      <c r="F157" s="102"/>
    </row>
    <row r="158" spans="1:6" ht="19.5">
      <c r="A158" s="110"/>
      <c r="B158" s="106"/>
      <c r="C158" s="106"/>
      <c r="D158" s="106"/>
      <c r="E158" s="108"/>
      <c r="F158" s="102"/>
    </row>
    <row r="159" spans="1:6" ht="19.5">
      <c r="A159" s="50"/>
      <c r="C159" s="106"/>
      <c r="D159" s="106"/>
      <c r="E159" s="108"/>
      <c r="F159" s="102"/>
    </row>
    <row r="160" spans="1:6" ht="19.5">
      <c r="A160" s="50"/>
      <c r="C160" s="106"/>
      <c r="D160" s="106"/>
      <c r="E160" s="111"/>
      <c r="F160" s="102"/>
    </row>
    <row r="161" spans="1:6" ht="15.75">
      <c r="A161" s="126"/>
      <c r="B161" s="126"/>
      <c r="C161" s="126"/>
      <c r="D161" s="126"/>
      <c r="E161" s="126"/>
      <c r="F161" s="102"/>
    </row>
    <row r="162" spans="1:6" ht="15.75">
      <c r="A162" s="54"/>
      <c r="B162" s="55"/>
      <c r="C162" s="56"/>
      <c r="D162" s="56"/>
      <c r="E162" s="56"/>
      <c r="F162" s="102"/>
    </row>
    <row r="163" spans="1:6" ht="15.75">
      <c r="A163" s="102"/>
      <c r="B163" s="102"/>
      <c r="C163" s="102"/>
      <c r="D163" s="102"/>
      <c r="E163" s="102"/>
      <c r="F163" s="102"/>
    </row>
    <row r="164" spans="3:6" ht="15.75">
      <c r="C164" s="102"/>
      <c r="D164" s="102"/>
      <c r="E164" s="102"/>
      <c r="F164" s="102"/>
    </row>
    <row r="165" spans="3:6" ht="15.75">
      <c r="C165" s="102"/>
      <c r="D165" s="102"/>
      <c r="E165" s="102"/>
      <c r="F165" s="102"/>
    </row>
    <row r="166" spans="1:6" ht="18.75">
      <c r="A166" s="112"/>
      <c r="B166" s="53"/>
      <c r="C166" s="102"/>
      <c r="D166" s="102"/>
      <c r="E166" s="102"/>
      <c r="F166" s="102"/>
    </row>
    <row r="167" spans="1:6" ht="15.75">
      <c r="A167" s="50"/>
      <c r="C167" s="102"/>
      <c r="D167" s="102"/>
      <c r="E167" s="102"/>
      <c r="F167" s="102"/>
    </row>
    <row r="168" ht="15.75">
      <c r="A168" s="50"/>
    </row>
    <row r="174" ht="15.75">
      <c r="A174" s="50"/>
    </row>
    <row r="175" ht="15.75">
      <c r="A175" s="50"/>
    </row>
    <row r="190" ht="15.75">
      <c r="A190" s="50"/>
    </row>
    <row r="191" ht="15.75">
      <c r="A191" s="50"/>
    </row>
  </sheetData>
  <sheetProtection/>
  <mergeCells count="15">
    <mergeCell ref="A56:D56"/>
    <mergeCell ref="A57:D57"/>
    <mergeCell ref="A161:E161"/>
    <mergeCell ref="E79:G79"/>
    <mergeCell ref="A69:B69"/>
    <mergeCell ref="A64:G64"/>
    <mergeCell ref="A5:G5"/>
    <mergeCell ref="A6:G6"/>
    <mergeCell ref="A55:D55"/>
    <mergeCell ref="B21:D21"/>
    <mergeCell ref="B22:D22"/>
    <mergeCell ref="B8:D8"/>
    <mergeCell ref="B10:D10"/>
    <mergeCell ref="B12:D12"/>
    <mergeCell ref="B11:D11"/>
  </mergeCells>
  <printOptions/>
  <pageMargins left="0.7480314960629921" right="0.7480314960629921" top="0.984251968503937" bottom="0.984251968503937" header="0.5118110236220472" footer="0.5118110236220472"/>
  <pageSetup firstPageNumber="54" useFirstPageNumber="1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Ульяна Наумова</cp:lastModifiedBy>
  <cp:lastPrinted>2011-12-23T04:05:53Z</cp:lastPrinted>
  <dcterms:created xsi:type="dcterms:W3CDTF">2006-10-20T01:44:38Z</dcterms:created>
  <dcterms:modified xsi:type="dcterms:W3CDTF">2011-12-29T07:53:05Z</dcterms:modified>
  <cp:category/>
  <cp:version/>
  <cp:contentType/>
  <cp:contentStatus/>
</cp:coreProperties>
</file>