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'Отчет'!$A$1:$D$49</definedName>
  </definedNames>
  <calcPr fullCalcOnLoad="1"/>
</workbook>
</file>

<file path=xl/sharedStrings.xml><?xml version="1.0" encoding="utf-8"?>
<sst xmlns="http://schemas.openxmlformats.org/spreadsheetml/2006/main" count="77" uniqueCount="60">
  <si>
    <t xml:space="preserve"> </t>
  </si>
  <si>
    <t xml:space="preserve">  </t>
  </si>
  <si>
    <t>к Решению Думы ЗАТО Северск</t>
  </si>
  <si>
    <t>(тыс.руб.)</t>
  </si>
  <si>
    <t>Код ГРБС</t>
  </si>
  <si>
    <t>Дума ЗАТО Северск</t>
  </si>
  <si>
    <t>901</t>
  </si>
  <si>
    <t>Управление образования Администрации ЗАТО Северск</t>
  </si>
  <si>
    <t>907</t>
  </si>
  <si>
    <t xml:space="preserve">   Обеспечение деятельности общеобразовательных учреждений</t>
  </si>
  <si>
    <t xml:space="preserve">   Обеспечение деятельности дошкольных образовательных учреждений</t>
  </si>
  <si>
    <t xml:space="preserve">   Обеспечение деятельности специальных (коррекционных) образовательных учреждений</t>
  </si>
  <si>
    <t xml:space="preserve">   Целевая программа "Обеспечение питанием обучающихся муниципальных учреждений ЗАТО Северск" на 2012-2016 годы</t>
  </si>
  <si>
    <t>Управление имущественных отношений Администрации ЗАТО Северск</t>
  </si>
  <si>
    <t>909</t>
  </si>
  <si>
    <t>КООСиПР</t>
  </si>
  <si>
    <t>919</t>
  </si>
  <si>
    <t>УЖКХ ТиС</t>
  </si>
  <si>
    <t>952</t>
  </si>
  <si>
    <t xml:space="preserve">   Обеспечение деятельности управления</t>
  </si>
  <si>
    <t xml:space="preserve">   Целевая программа "Чистый город" на 2012-2014 годы</t>
  </si>
  <si>
    <t>УВГТ Администрации ЗАТО Северск</t>
  </si>
  <si>
    <t>954</t>
  </si>
  <si>
    <t>УМСП КиС Администрации ЗАТО Северск</t>
  </si>
  <si>
    <t>904</t>
  </si>
  <si>
    <t>ВСЕГО</t>
  </si>
  <si>
    <t>1.1.</t>
  </si>
  <si>
    <t>Приобретение оборудование за счет средств местного бюджета</t>
  </si>
  <si>
    <t>1.</t>
  </si>
  <si>
    <t>2.</t>
  </si>
  <si>
    <t>2.1.</t>
  </si>
  <si>
    <t>3.</t>
  </si>
  <si>
    <t>3.1.</t>
  </si>
  <si>
    <t>Приобретение оборудование за счет средств областного бюджета</t>
  </si>
  <si>
    <t xml:space="preserve">   Приобретение оборудования для образовательных учреждений</t>
  </si>
  <si>
    <t>Приобретение оборудования за счет средств федерального  бюджета</t>
  </si>
  <si>
    <t>3.2.</t>
  </si>
  <si>
    <t>3.3.</t>
  </si>
  <si>
    <t>3.4.</t>
  </si>
  <si>
    <t>4.</t>
  </si>
  <si>
    <t>3.5.</t>
  </si>
  <si>
    <t>5.</t>
  </si>
  <si>
    <t>6.</t>
  </si>
  <si>
    <t>7.</t>
  </si>
  <si>
    <t>Приложение 13</t>
  </si>
  <si>
    <t>ПЛАН
приобретения и модернизации оборудования 
и предметов длительного пользования 
на 2012 год</t>
  </si>
  <si>
    <t>№№
пп</t>
  </si>
  <si>
    <t>Наименование</t>
  </si>
  <si>
    <t>План 
на 2012 год</t>
  </si>
  <si>
    <t xml:space="preserve">   Обеспечение деятельности комитета</t>
  </si>
  <si>
    <t xml:space="preserve">   Обеспечение условий для развития физической культуры и спорта</t>
  </si>
  <si>
    <t>4.1.</t>
  </si>
  <si>
    <t>5.1.</t>
  </si>
  <si>
    <t>6.1.</t>
  </si>
  <si>
    <t>6.2.</t>
  </si>
  <si>
    <t>6.3.</t>
  </si>
  <si>
    <t>7.1.</t>
  </si>
  <si>
    <t xml:space="preserve">   Благоустройство внутриквартальных территорий</t>
  </si>
  <si>
    <t xml:space="preserve">   Обеспечение деятельности Думы</t>
  </si>
  <si>
    <r>
      <t>от 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21/8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</si>
</sst>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2" fillId="0" borderId="0" xfId="52" applyNumberFormat="1" applyFont="1" applyAlignment="1">
      <alignment horizontal="left" vertical="justify"/>
      <protection/>
    </xf>
    <xf numFmtId="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Zeros="0" tabSelected="1" zoomScale="115" zoomScaleNormal="115" zoomScalePageLayoutView="0" workbookViewId="0" topLeftCell="A1">
      <selection activeCell="A1" sqref="A1"/>
    </sheetView>
  </sheetViews>
  <sheetFormatPr defaultColWidth="8.8515625" defaultRowHeight="12.75"/>
  <cols>
    <col min="1" max="1" width="8.140625" style="2" customWidth="1"/>
    <col min="2" max="2" width="75.7109375" style="6" customWidth="1"/>
    <col min="3" max="3" width="9.28125" style="2" customWidth="1"/>
    <col min="4" max="4" width="17.7109375" style="5" customWidth="1"/>
    <col min="5" max="16384" width="8.8515625" style="1" customWidth="1"/>
  </cols>
  <sheetData>
    <row r="1" spans="1:4" s="16" customFormat="1" ht="15.75" customHeight="1">
      <c r="A1" s="15"/>
      <c r="B1" s="15" t="s">
        <v>0</v>
      </c>
      <c r="C1" s="23" t="s">
        <v>44</v>
      </c>
      <c r="D1" s="23"/>
    </row>
    <row r="2" spans="1:4" s="16" customFormat="1" ht="15.75" customHeight="1">
      <c r="A2" s="15"/>
      <c r="B2" s="15"/>
      <c r="C2" s="23" t="s">
        <v>2</v>
      </c>
      <c r="D2" s="23"/>
    </row>
    <row r="3" spans="1:4" s="16" customFormat="1" ht="15.75" customHeight="1">
      <c r="A3" s="15" t="s">
        <v>1</v>
      </c>
      <c r="B3" s="15" t="s">
        <v>1</v>
      </c>
      <c r="C3" s="23" t="s">
        <v>59</v>
      </c>
      <c r="D3" s="23"/>
    </row>
    <row r="4" spans="1:3" s="16" customFormat="1" ht="75" customHeight="1">
      <c r="A4" s="15" t="s">
        <v>1</v>
      </c>
      <c r="B4" s="24" t="s">
        <v>45</v>
      </c>
      <c r="C4" s="24"/>
    </row>
    <row r="5" spans="1:4" ht="15.75">
      <c r="A5" s="17"/>
      <c r="B5" s="18"/>
      <c r="C5" s="17"/>
      <c r="D5" s="19" t="s">
        <v>3</v>
      </c>
    </row>
    <row r="6" spans="1:4" s="4" customFormat="1" ht="68.25" customHeight="1">
      <c r="A6" s="20" t="s">
        <v>46</v>
      </c>
      <c r="B6" s="21" t="s">
        <v>47</v>
      </c>
      <c r="C6" s="20" t="s">
        <v>4</v>
      </c>
      <c r="D6" s="22" t="s">
        <v>48</v>
      </c>
    </row>
    <row r="7" spans="1:4" ht="15.75">
      <c r="A7" s="14" t="s">
        <v>28</v>
      </c>
      <c r="B7" s="10" t="s">
        <v>5</v>
      </c>
      <c r="C7" s="14" t="s">
        <v>6</v>
      </c>
      <c r="D7" s="11">
        <v>1600</v>
      </c>
    </row>
    <row r="8" spans="1:4" ht="15.75">
      <c r="A8" s="9" t="s">
        <v>26</v>
      </c>
      <c r="B8" s="10" t="s">
        <v>58</v>
      </c>
      <c r="C8" s="9"/>
      <c r="D8" s="11">
        <v>1600</v>
      </c>
    </row>
    <row r="9" spans="1:4" ht="15.75" customHeight="1">
      <c r="A9" s="12"/>
      <c r="B9" s="13" t="s">
        <v>27</v>
      </c>
      <c r="C9" s="12"/>
      <c r="D9" s="11">
        <v>1600</v>
      </c>
    </row>
    <row r="10" spans="1:4" ht="15.75">
      <c r="A10" s="14" t="s">
        <v>29</v>
      </c>
      <c r="B10" s="10" t="s">
        <v>23</v>
      </c>
      <c r="C10" s="14" t="s">
        <v>24</v>
      </c>
      <c r="D10" s="11">
        <v>541.3</v>
      </c>
    </row>
    <row r="11" spans="1:4" ht="15.75">
      <c r="A11" s="14" t="s">
        <v>30</v>
      </c>
      <c r="B11" s="18" t="s">
        <v>50</v>
      </c>
      <c r="C11" s="14"/>
      <c r="D11" s="11">
        <f>D10</f>
        <v>541.3</v>
      </c>
    </row>
    <row r="12" spans="1:4" ht="15.75" customHeight="1">
      <c r="A12" s="14"/>
      <c r="B12" s="13" t="s">
        <v>33</v>
      </c>
      <c r="C12" s="14"/>
      <c r="D12" s="11">
        <f>D11</f>
        <v>541.3</v>
      </c>
    </row>
    <row r="13" spans="1:4" ht="15.75">
      <c r="A13" s="3" t="s">
        <v>31</v>
      </c>
      <c r="B13" s="10" t="s">
        <v>7</v>
      </c>
      <c r="C13" s="14" t="s">
        <v>8</v>
      </c>
      <c r="D13" s="11">
        <f>D14+D16+D19+D22+D24</f>
        <v>20623.32</v>
      </c>
    </row>
    <row r="14" spans="1:4" ht="15.75" customHeight="1">
      <c r="A14" s="3" t="s">
        <v>32</v>
      </c>
      <c r="B14" s="7" t="s">
        <v>10</v>
      </c>
      <c r="C14" s="14"/>
      <c r="D14" s="8">
        <v>6784</v>
      </c>
    </row>
    <row r="15" spans="1:4" ht="15.75" customHeight="1">
      <c r="A15" s="3"/>
      <c r="B15" s="13" t="s">
        <v>27</v>
      </c>
      <c r="C15" s="14"/>
      <c r="D15" s="8">
        <f>D14</f>
        <v>6784</v>
      </c>
    </row>
    <row r="16" spans="1:4" ht="15.75" customHeight="1">
      <c r="A16" s="14" t="s">
        <v>36</v>
      </c>
      <c r="B16" s="7" t="s">
        <v>9</v>
      </c>
      <c r="C16" s="14"/>
      <c r="D16" s="8">
        <f>D17+D18</f>
        <v>7012.4</v>
      </c>
    </row>
    <row r="17" spans="1:4" ht="15.75" customHeight="1">
      <c r="A17" s="14"/>
      <c r="B17" s="13" t="s">
        <v>27</v>
      </c>
      <c r="C17" s="14"/>
      <c r="D17" s="8">
        <v>1351.2</v>
      </c>
    </row>
    <row r="18" spans="1:4" ht="15.75" customHeight="1">
      <c r="A18" s="14"/>
      <c r="B18" s="13" t="s">
        <v>33</v>
      </c>
      <c r="C18" s="14"/>
      <c r="D18" s="8">
        <v>5661.2</v>
      </c>
    </row>
    <row r="19" spans="1:4" ht="31.5">
      <c r="A19" s="14" t="s">
        <v>37</v>
      </c>
      <c r="B19" s="7" t="s">
        <v>11</v>
      </c>
      <c r="C19" s="14"/>
      <c r="D19" s="8">
        <f>D20+D21</f>
        <v>1477.92</v>
      </c>
    </row>
    <row r="20" spans="1:4" ht="15.75">
      <c r="A20" s="14"/>
      <c r="B20" s="13" t="s">
        <v>27</v>
      </c>
      <c r="C20" s="14"/>
      <c r="D20" s="8">
        <v>688</v>
      </c>
    </row>
    <row r="21" spans="1:4" ht="15.75" customHeight="1">
      <c r="A21" s="14"/>
      <c r="B21" s="13" t="s">
        <v>33</v>
      </c>
      <c r="C21" s="14"/>
      <c r="D21" s="8">
        <v>789.92</v>
      </c>
    </row>
    <row r="22" spans="1:4" ht="15.75" customHeight="1">
      <c r="A22" s="14" t="s">
        <v>38</v>
      </c>
      <c r="B22" s="7" t="s">
        <v>34</v>
      </c>
      <c r="C22" s="3"/>
      <c r="D22" s="8">
        <v>5000</v>
      </c>
    </row>
    <row r="23" spans="1:4" ht="15.75" customHeight="1">
      <c r="A23" s="14"/>
      <c r="B23" s="13" t="s">
        <v>35</v>
      </c>
      <c r="C23" s="3"/>
      <c r="D23" s="8">
        <v>5000</v>
      </c>
    </row>
    <row r="24" spans="1:4" ht="35.25" customHeight="1">
      <c r="A24" s="14" t="s">
        <v>40</v>
      </c>
      <c r="B24" s="7" t="s">
        <v>12</v>
      </c>
      <c r="C24" s="14"/>
      <c r="D24" s="8">
        <v>349</v>
      </c>
    </row>
    <row r="25" spans="1:4" ht="15.75" customHeight="1">
      <c r="A25" s="14"/>
      <c r="B25" s="13" t="s">
        <v>27</v>
      </c>
      <c r="C25" s="3"/>
      <c r="D25" s="8">
        <f>D24</f>
        <v>349</v>
      </c>
    </row>
    <row r="26" spans="1:4" ht="15.75" customHeight="1">
      <c r="A26" s="3" t="s">
        <v>39</v>
      </c>
      <c r="B26" s="10" t="s">
        <v>13</v>
      </c>
      <c r="C26" s="14" t="s">
        <v>14</v>
      </c>
      <c r="D26" s="11">
        <v>3959.9</v>
      </c>
    </row>
    <row r="27" spans="1:4" ht="15.75">
      <c r="A27" s="3" t="s">
        <v>51</v>
      </c>
      <c r="B27" s="10" t="s">
        <v>19</v>
      </c>
      <c r="C27" s="14"/>
      <c r="D27" s="11">
        <f>D26</f>
        <v>3959.9</v>
      </c>
    </row>
    <row r="28" spans="1:4" ht="15.75" customHeight="1">
      <c r="A28" s="3"/>
      <c r="B28" s="13" t="s">
        <v>27</v>
      </c>
      <c r="C28" s="14"/>
      <c r="D28" s="11">
        <f>D27</f>
        <v>3959.9</v>
      </c>
    </row>
    <row r="29" spans="1:4" ht="15.75">
      <c r="A29" s="3" t="s">
        <v>41</v>
      </c>
      <c r="B29" s="10" t="s">
        <v>15</v>
      </c>
      <c r="C29" s="14" t="s">
        <v>16</v>
      </c>
      <c r="D29" s="11">
        <v>69.6</v>
      </c>
    </row>
    <row r="30" spans="1:4" ht="15.75">
      <c r="A30" s="3" t="s">
        <v>52</v>
      </c>
      <c r="B30" s="10" t="s">
        <v>49</v>
      </c>
      <c r="C30" s="14"/>
      <c r="D30" s="11">
        <f>D29</f>
        <v>69.6</v>
      </c>
    </row>
    <row r="31" spans="1:4" ht="15.75" customHeight="1">
      <c r="A31" s="3"/>
      <c r="B31" s="13" t="s">
        <v>27</v>
      </c>
      <c r="C31" s="14"/>
      <c r="D31" s="11">
        <f>D30</f>
        <v>69.6</v>
      </c>
    </row>
    <row r="32" spans="1:4" ht="15.75">
      <c r="A32" s="14" t="s">
        <v>42</v>
      </c>
      <c r="B32" s="10" t="s">
        <v>17</v>
      </c>
      <c r="C32" s="14" t="s">
        <v>18</v>
      </c>
      <c r="D32" s="11">
        <f>D33+D35+D37</f>
        <v>3561.59</v>
      </c>
    </row>
    <row r="33" spans="1:4" ht="15.75">
      <c r="A33" s="14" t="s">
        <v>53</v>
      </c>
      <c r="B33" s="7" t="s">
        <v>19</v>
      </c>
      <c r="C33" s="14"/>
      <c r="D33" s="8">
        <v>66.89</v>
      </c>
    </row>
    <row r="34" spans="1:4" ht="15.75" customHeight="1">
      <c r="A34" s="14"/>
      <c r="B34" s="13" t="s">
        <v>27</v>
      </c>
      <c r="C34" s="14"/>
      <c r="D34" s="8">
        <f>D33</f>
        <v>66.89</v>
      </c>
    </row>
    <row r="35" spans="1:4" ht="15.75">
      <c r="A35" s="14" t="s">
        <v>54</v>
      </c>
      <c r="B35" s="10" t="s">
        <v>57</v>
      </c>
      <c r="C35" s="14"/>
      <c r="D35" s="11">
        <v>1494.7</v>
      </c>
    </row>
    <row r="36" spans="1:4" ht="15.75" customHeight="1">
      <c r="A36" s="14"/>
      <c r="B36" s="13" t="s">
        <v>33</v>
      </c>
      <c r="C36" s="14"/>
      <c r="D36" s="8">
        <f>D35</f>
        <v>1494.7</v>
      </c>
    </row>
    <row r="37" spans="1:4" ht="15.75">
      <c r="A37" s="14" t="s">
        <v>55</v>
      </c>
      <c r="B37" s="7" t="s">
        <v>20</v>
      </c>
      <c r="C37" s="14" t="s">
        <v>22</v>
      </c>
      <c r="D37" s="8">
        <v>2000</v>
      </c>
    </row>
    <row r="38" spans="1:4" ht="15.75" customHeight="1">
      <c r="A38" s="14"/>
      <c r="B38" s="13" t="s">
        <v>27</v>
      </c>
      <c r="C38" s="14"/>
      <c r="D38" s="8">
        <f>D37</f>
        <v>2000</v>
      </c>
    </row>
    <row r="39" spans="1:4" ht="15.75">
      <c r="A39" s="3" t="s">
        <v>43</v>
      </c>
      <c r="B39" s="10" t="s">
        <v>21</v>
      </c>
      <c r="C39" s="14" t="s">
        <v>22</v>
      </c>
      <c r="D39" s="11">
        <v>254</v>
      </c>
    </row>
    <row r="40" spans="1:4" ht="15.75">
      <c r="A40" s="14" t="s">
        <v>56</v>
      </c>
      <c r="B40" s="10" t="s">
        <v>19</v>
      </c>
      <c r="C40" s="14"/>
      <c r="D40" s="11">
        <f>D39</f>
        <v>254</v>
      </c>
    </row>
    <row r="41" spans="1:4" ht="15.75" customHeight="1">
      <c r="A41" s="14"/>
      <c r="B41" s="13" t="s">
        <v>27</v>
      </c>
      <c r="C41" s="14"/>
      <c r="D41" s="11">
        <f>D40</f>
        <v>254</v>
      </c>
    </row>
    <row r="42" spans="1:4" ht="15.75">
      <c r="A42" s="14"/>
      <c r="B42" s="10" t="s">
        <v>25</v>
      </c>
      <c r="C42" s="14"/>
      <c r="D42" s="11">
        <f>D7+D10+D13+D26+D29+D32+D39</f>
        <v>30609.71</v>
      </c>
    </row>
  </sheetData>
  <sheetProtection/>
  <mergeCells count="4">
    <mergeCell ref="C1:D1"/>
    <mergeCell ref="C2:D2"/>
    <mergeCell ref="C3:D3"/>
    <mergeCell ref="B4:C4"/>
  </mergeCells>
  <printOptions/>
  <pageMargins left="1.1811023622047245" right="0.3937007874015748" top="0.7874015748031497" bottom="0.7874015748031497" header="0.5118110236220472" footer="0.5118110236220472"/>
  <pageSetup firstPageNumber="87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2011-12-14T07:57:06Z</cp:lastPrinted>
  <dcterms:created xsi:type="dcterms:W3CDTF">2005-12-28T19:43:42Z</dcterms:created>
  <dcterms:modified xsi:type="dcterms:W3CDTF">2011-12-29T09:05:52Z</dcterms:modified>
  <cp:category/>
  <cp:version/>
  <cp:contentType/>
  <cp:contentStatus/>
</cp:coreProperties>
</file>