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<sst xmlns="http://schemas.openxmlformats.org/spreadsheetml/2006/main" count="171" uniqueCount="101">
  <si>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</si>
  <si>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</si>
  <si>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</si>
  <si>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</si>
  <si>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</si>
  <si>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</si>
  <si>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</si>
  <si>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</si>
  <si>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</si>
  <si>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</si>
  <si>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</si>
  <si>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</si>
  <si>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 xml:space="preserve"> Расчет  за период с 24 Февраля 2007 г. по 25 Февраля 2007 г.</t>
  </si>
  <si>
    <t>Действующие и отложенные документы, бюджет и внебюджет</t>
  </si>
  <si>
    <t xml:space="preserve">Задана маска для классификации:--- **** ----*19 --- 310 </t>
  </si>
  <si>
    <t>В расчет утвержденных лимитов включены кварталы:1 кв.,2 кв.,3 кв.,4 кв.</t>
  </si>
  <si>
    <t>(тыс.руб.)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</si>
  <si>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</si>
  <si>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</si>
  <si>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</si>
  <si>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</si>
  <si>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</si>
  <si>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</si>
  <si>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0106</t>
  </si>
  <si>
    <t>Счетная палата ЗАТО Северск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</si>
  <si>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</si>
  <si>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</si>
  <si>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</si>
  <si>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</si>
  <si>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</si>
  <si>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движения"</t>
  </si>
  <si>
    <t xml:space="preserve"> - Программа "Профилактика правонарушений""</t>
  </si>
  <si>
    <t>0400</t>
  </si>
  <si>
    <t>Национальная экономика</t>
  </si>
  <si>
    <t>0411</t>
  </si>
  <si>
    <t>Управление имущественных отношений Администрации ЗАТО Северск  - смета на содержание</t>
  </si>
  <si>
    <t>0700</t>
  </si>
  <si>
    <t>Образование</t>
  </si>
  <si>
    <t>0701</t>
  </si>
  <si>
    <t>Управление образования Администрации ЗАТО Северск  - содержание дошкольных образовательных учреждений</t>
  </si>
  <si>
    <t>0702</t>
  </si>
  <si>
    <t>Управление образования Администрации ЗАТО Северск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</si>
  <si>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</si>
  <si>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</si>
  <si>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комплексная программа развития образования (общеобразовательные  учреждения)</t>
  </si>
  <si>
    <t>0709</t>
  </si>
  <si>
    <t>МУ ОЛ "Зелёный мыс"</t>
  </si>
  <si>
    <t>МУ ЗАТО Северск ДОЛ "Восход"</t>
  </si>
  <si>
    <t>Управление образования Администрации ЗАТО Северск  - содержание по смете управления</t>
  </si>
  <si>
    <t>МУ ДОЛ "Берёзка"</t>
  </si>
  <si>
    <t>0900</t>
  </si>
  <si>
    <t>Здравоохранение и спорт</t>
  </si>
  <si>
    <t>0902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</si>
  <si>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</si>
  <si>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0408</t>
  </si>
  <si>
    <t>Управление жилищно-коммунального хозяйства, транспорта и связи Администрации ЗАТО Северск  - Приобретение автотранспорта для муниципальных нужд</t>
  </si>
  <si>
    <t>0500</t>
  </si>
  <si>
    <t>Жилищно-коммунальное хозяйство</t>
  </si>
  <si>
    <t>0501</t>
  </si>
  <si>
    <t>Управление жилищно-коммунального хозяйства, транспорта и связи Администрации ЗАТО Северск  - Приобретение лифтов для замены в домах муниципального жилищного фонда</t>
  </si>
  <si>
    <t>Управление образования Администрации ЗАТО Северск  - комплексная программа развития образования (дошкольные образовательные учреждения)</t>
  </si>
  <si>
    <t>МОУ ЗАТО Северск ДОД СДЮСШОР "Янтарь"</t>
  </si>
  <si>
    <t>МОУ ЗАТО Северск ДОД СДЮСШОР "Лидер"</t>
  </si>
  <si>
    <t xml:space="preserve"> - комплексная программа развития образования (подведомственные  учреждения дополнительного образования детей)</t>
  </si>
  <si>
    <t>МОУ ЗАТО Северск ДОД СДЮСШОР им.Л.Егоровой</t>
  </si>
  <si>
    <t>МОУ ЗАТО Северск ДОД СДЮСШОР Олимпийского резерва гимнастики им. Р.Кузнецова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</si>
  <si>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</si>
  <si>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</si>
  <si>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</si>
  <si>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</si>
  <si>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ЦДБ</t>
  </si>
  <si>
    <t>МУ ЦГБ</t>
  </si>
  <si>
    <t>МУ "МТ "Наш мир"</t>
  </si>
  <si>
    <t>МУ "СМТ"  - мероприятия по празднованию 60-летия города</t>
  </si>
  <si>
    <t>МУ "Самусьский центр культуры"</t>
  </si>
  <si>
    <t>Детский театр</t>
  </si>
  <si>
    <t>МУ "СПП"</t>
  </si>
  <si>
    <t>0115</t>
  </si>
  <si>
    <t>МУ СПУ</t>
  </si>
  <si>
    <t>МУ "СМТ"</t>
  </si>
  <si>
    <t>0804</t>
  </si>
  <si>
    <t>С.М.И. МУ газета "Диалог"</t>
  </si>
  <si>
    <t>ВСЕГО:</t>
  </si>
  <si>
    <t xml:space="preserve"> 1</t>
  </si>
  <si>
    <t>I</t>
  </si>
  <si>
    <t>Приобретение  оборудования за счет средств местного бюджета, в том числе:</t>
  </si>
  <si>
    <t>II</t>
  </si>
  <si>
    <t>Приобретение  оборудования за счет средств федерального  бюджета, в том числе:</t>
  </si>
  <si>
    <t>III</t>
  </si>
  <si>
    <t>Приобретение оборудования за счет средств  предпринимательской и иной  деятельности, приносящей доход, в том числе:</t>
  </si>
  <si>
    <t xml:space="preserve">Приложение 13 </t>
  </si>
  <si>
    <t>Утв. Думой  ЗАТО Северск 2007 г.</t>
  </si>
  <si>
    <t>Уточн.  Думой  ЗАТО Северск 2007 г.</t>
  </si>
  <si>
    <t>Н.В.Синекопова</t>
  </si>
  <si>
    <t>77 38 55</t>
  </si>
  <si>
    <t xml:space="preserve">План финансирования на приобретение оборудования по ЗАТО Северск на 2007 год                           </t>
  </si>
  <si>
    <t xml:space="preserve">Финансовое управление Администрации ЗАТО Северск  </t>
  </si>
  <si>
    <t>к Решению Думы ЗАТО Северск</t>
  </si>
  <si>
    <t>Раздел, подраздел</t>
  </si>
  <si>
    <t>Управление жилищно-коммунального хозяйства, транспорта и связи Администрации ЗАТО Северск  - Приобретение оборудования для теплоходов "Заря - 266Р", "Заря - 339Р"</t>
  </si>
  <si>
    <t>от__22.03.2007 №__30/1__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</si>
</sst>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2" fillId="0" borderId="0" xfId="17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5" fontId="1" fillId="0" borderId="0" xfId="17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quotePrefix="1">
      <alignment horizontal="left" vertical="center" wrapText="1"/>
    </xf>
    <xf numFmtId="49" fontId="2" fillId="0" borderId="2" xfId="0" applyNumberFormat="1" applyFont="1" applyFill="1" applyBorder="1" applyAlignment="1" quotePrefix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7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64.140625" style="22" customWidth="1"/>
    <col min="3" max="3" width="15.00390625" style="4" customWidth="1"/>
    <col min="4" max="4" width="14.00390625" style="4" customWidth="1"/>
    <col min="5" max="5" width="13.140625" style="4" customWidth="1"/>
    <col min="6" max="7" width="17.7109375" style="4" hidden="1" customWidth="1"/>
    <col min="8" max="17" width="17.7109375" style="5" hidden="1" customWidth="1"/>
    <col min="18" max="16384" width="8.8515625" style="5" customWidth="1"/>
  </cols>
  <sheetData>
    <row r="1" spans="1:16" ht="15.75">
      <c r="A1" s="26"/>
      <c r="B1" s="2"/>
      <c r="C1" s="23" t="s">
        <v>90</v>
      </c>
      <c r="P1" s="3"/>
    </row>
    <row r="2" spans="1:15" ht="15.75">
      <c r="A2" s="1" t="s">
        <v>10</v>
      </c>
      <c r="B2" s="2"/>
      <c r="C2" s="24" t="s">
        <v>97</v>
      </c>
      <c r="D2" s="3"/>
      <c r="E2" s="5"/>
      <c r="G2" s="5"/>
      <c r="O2" s="6"/>
    </row>
    <row r="3" spans="1:15" ht="15.75">
      <c r="A3" s="5"/>
      <c r="B3" s="26"/>
      <c r="C3" s="25" t="s">
        <v>100</v>
      </c>
      <c r="D3" s="6"/>
      <c r="E3" s="5"/>
      <c r="G3" s="5"/>
      <c r="O3" s="7"/>
    </row>
    <row r="4" spans="1:7" ht="15.75">
      <c r="A4" s="1" t="s">
        <v>10</v>
      </c>
      <c r="B4" s="2" t="s">
        <v>0</v>
      </c>
      <c r="D4" s="7"/>
      <c r="E4" s="5"/>
      <c r="G4" s="5"/>
    </row>
    <row r="5" spans="1:9" ht="27.75" customHeight="1">
      <c r="A5" s="1" t="s">
        <v>10</v>
      </c>
      <c r="B5" s="34" t="s">
        <v>95</v>
      </c>
      <c r="C5" s="35"/>
      <c r="D5" s="35"/>
      <c r="E5" s="35"/>
      <c r="F5" s="35"/>
      <c r="G5" s="35"/>
      <c r="H5" s="35"/>
      <c r="I5" s="35"/>
    </row>
    <row r="6" spans="1:2" ht="15.75" hidden="1">
      <c r="A6" s="1" t="s">
        <v>10</v>
      </c>
      <c r="B6" s="2" t="s">
        <v>12</v>
      </c>
    </row>
    <row r="7" spans="1:2" ht="15.75" hidden="1">
      <c r="A7" s="1" t="s">
        <v>10</v>
      </c>
      <c r="B7" s="2" t="s">
        <v>13</v>
      </c>
    </row>
    <row r="8" ht="15.75" hidden="1">
      <c r="B8" s="2" t="s">
        <v>0</v>
      </c>
    </row>
    <row r="9" ht="15.75" hidden="1">
      <c r="B9" s="2" t="s">
        <v>15</v>
      </c>
    </row>
    <row r="10" ht="15.75" hidden="1">
      <c r="B10" s="2" t="s">
        <v>14</v>
      </c>
    </row>
    <row r="11" ht="15.75" hidden="1">
      <c r="B11" s="2"/>
    </row>
    <row r="12" ht="15.75" hidden="1">
      <c r="B12" s="2"/>
    </row>
    <row r="13" ht="15.75" hidden="1">
      <c r="B13" s="2"/>
    </row>
    <row r="14" ht="15.75" hidden="1">
      <c r="B14" s="2"/>
    </row>
    <row r="15" ht="15.75" hidden="1">
      <c r="B15" s="2"/>
    </row>
    <row r="16" ht="15.75" hidden="1">
      <c r="B16" s="2"/>
    </row>
    <row r="17" spans="2:5" ht="15.75">
      <c r="B17" s="2"/>
      <c r="E17" s="8" t="s">
        <v>16</v>
      </c>
    </row>
    <row r="18" spans="1:17" s="13" customFormat="1" ht="85.5" customHeight="1">
      <c r="A18" s="9" t="s">
        <v>98</v>
      </c>
      <c r="B18" s="10" t="s">
        <v>11</v>
      </c>
      <c r="C18" s="11" t="s">
        <v>91</v>
      </c>
      <c r="D18" s="12" t="s">
        <v>1</v>
      </c>
      <c r="E18" s="11" t="s">
        <v>92</v>
      </c>
      <c r="F18" s="12" t="s">
        <v>2</v>
      </c>
      <c r="G18" s="12" t="s">
        <v>1</v>
      </c>
      <c r="H18" s="12" t="s">
        <v>3</v>
      </c>
      <c r="I18" s="12" t="s">
        <v>4</v>
      </c>
      <c r="J18" s="12" t="s">
        <v>1</v>
      </c>
      <c r="K18" s="12" t="s">
        <v>5</v>
      </c>
      <c r="L18" s="12" t="s">
        <v>6</v>
      </c>
      <c r="M18" s="12" t="s">
        <v>1</v>
      </c>
      <c r="N18" s="12" t="s">
        <v>7</v>
      </c>
      <c r="O18" s="12" t="s">
        <v>8</v>
      </c>
      <c r="P18" s="12" t="s">
        <v>1</v>
      </c>
      <c r="Q18" s="12" t="s">
        <v>9</v>
      </c>
    </row>
    <row r="19" spans="1:17" s="13" customFormat="1" ht="14.25" customHeight="1">
      <c r="A19" s="14" t="s">
        <v>83</v>
      </c>
      <c r="B19" s="15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</row>
    <row r="20" spans="1:17" ht="31.5">
      <c r="A20" s="31" t="s">
        <v>84</v>
      </c>
      <c r="B20" s="27" t="s">
        <v>87</v>
      </c>
      <c r="C20" s="21">
        <v>31750</v>
      </c>
      <c r="D20" s="21">
        <v>3180.4</v>
      </c>
      <c r="E20" s="21">
        <v>34930.4</v>
      </c>
      <c r="F20" s="18">
        <v>11045</v>
      </c>
      <c r="G20" s="18">
        <v>3180.4</v>
      </c>
      <c r="H20" s="18">
        <v>14225.4</v>
      </c>
      <c r="I20" s="18">
        <v>5628</v>
      </c>
      <c r="J20" s="18">
        <v>0</v>
      </c>
      <c r="K20" s="18">
        <v>5628</v>
      </c>
      <c r="L20" s="18">
        <v>7246.7</v>
      </c>
      <c r="M20" s="18">
        <v>0</v>
      </c>
      <c r="N20" s="18">
        <v>7246.7</v>
      </c>
      <c r="O20" s="18">
        <v>7830.3</v>
      </c>
      <c r="P20" s="18">
        <v>0</v>
      </c>
      <c r="Q20" s="18">
        <v>7830.3</v>
      </c>
    </row>
    <row r="21" spans="1:17" ht="15.75">
      <c r="A21" s="17" t="s">
        <v>32</v>
      </c>
      <c r="B21" s="27" t="s">
        <v>33</v>
      </c>
      <c r="C21" s="21">
        <v>0</v>
      </c>
      <c r="D21" s="21">
        <v>3180.4</v>
      </c>
      <c r="E21" s="21">
        <v>3180.4</v>
      </c>
      <c r="F21" s="18">
        <v>0</v>
      </c>
      <c r="G21" s="18">
        <v>3180.4</v>
      </c>
      <c r="H21" s="18">
        <v>3180.4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47.25">
      <c r="A22" s="28" t="s">
        <v>54</v>
      </c>
      <c r="B22" s="29" t="s">
        <v>55</v>
      </c>
      <c r="C22" s="20">
        <v>0</v>
      </c>
      <c r="D22" s="20">
        <v>3180.4</v>
      </c>
      <c r="E22" s="20">
        <v>3180.4</v>
      </c>
      <c r="F22" s="19">
        <v>0</v>
      </c>
      <c r="G22" s="19">
        <v>3180.4</v>
      </c>
      <c r="H22" s="19">
        <v>3180.4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5.75">
      <c r="A23" s="17" t="s">
        <v>56</v>
      </c>
      <c r="B23" s="27" t="s">
        <v>57</v>
      </c>
      <c r="C23" s="21">
        <v>5750</v>
      </c>
      <c r="D23" s="21">
        <v>0</v>
      </c>
      <c r="E23" s="21">
        <v>5750</v>
      </c>
      <c r="F23" s="18">
        <v>2240</v>
      </c>
      <c r="G23" s="18">
        <v>0</v>
      </c>
      <c r="H23" s="18">
        <v>2240</v>
      </c>
      <c r="I23" s="18">
        <v>580</v>
      </c>
      <c r="J23" s="18">
        <v>0</v>
      </c>
      <c r="K23" s="18">
        <v>580</v>
      </c>
      <c r="L23" s="18">
        <v>1260</v>
      </c>
      <c r="M23" s="18">
        <v>0</v>
      </c>
      <c r="N23" s="18">
        <v>1260</v>
      </c>
      <c r="O23" s="18">
        <v>1670</v>
      </c>
      <c r="P23" s="18">
        <v>0</v>
      </c>
      <c r="Q23" s="18">
        <v>1670</v>
      </c>
    </row>
    <row r="24" spans="1:17" ht="63">
      <c r="A24" s="28" t="s">
        <v>58</v>
      </c>
      <c r="B24" s="29" t="s">
        <v>59</v>
      </c>
      <c r="C24" s="20">
        <v>5750</v>
      </c>
      <c r="D24" s="20">
        <v>0</v>
      </c>
      <c r="E24" s="20">
        <v>5750</v>
      </c>
      <c r="F24" s="19">
        <v>2240</v>
      </c>
      <c r="G24" s="19">
        <v>0</v>
      </c>
      <c r="H24" s="19">
        <v>2240</v>
      </c>
      <c r="I24" s="19">
        <v>580</v>
      </c>
      <c r="J24" s="19">
        <v>0</v>
      </c>
      <c r="K24" s="19">
        <v>580</v>
      </c>
      <c r="L24" s="19">
        <v>1260</v>
      </c>
      <c r="M24" s="19">
        <v>0</v>
      </c>
      <c r="N24" s="19">
        <v>1260</v>
      </c>
      <c r="O24" s="19">
        <v>1670</v>
      </c>
      <c r="P24" s="19">
        <v>0</v>
      </c>
      <c r="Q24" s="19">
        <v>1670</v>
      </c>
    </row>
    <row r="25" spans="1:17" ht="15.75">
      <c r="A25" s="17" t="s">
        <v>36</v>
      </c>
      <c r="B25" s="27" t="s">
        <v>37</v>
      </c>
      <c r="C25" s="21">
        <v>15000</v>
      </c>
      <c r="D25" s="21">
        <v>0</v>
      </c>
      <c r="E25" s="21">
        <v>15000</v>
      </c>
      <c r="F25" s="18">
        <v>4410</v>
      </c>
      <c r="G25" s="18">
        <v>0</v>
      </c>
      <c r="H25" s="18">
        <v>4410</v>
      </c>
      <c r="I25" s="18">
        <v>4020</v>
      </c>
      <c r="J25" s="18">
        <v>0</v>
      </c>
      <c r="K25" s="18">
        <v>4020</v>
      </c>
      <c r="L25" s="18">
        <v>3482.7</v>
      </c>
      <c r="M25" s="18">
        <v>0</v>
      </c>
      <c r="N25" s="18">
        <v>3482.7</v>
      </c>
      <c r="O25" s="18">
        <v>3087.3</v>
      </c>
      <c r="P25" s="18">
        <v>0</v>
      </c>
      <c r="Q25" s="18">
        <v>3087.3</v>
      </c>
    </row>
    <row r="26" spans="1:17" ht="47.25">
      <c r="A26" s="17" t="s">
        <v>38</v>
      </c>
      <c r="B26" s="27" t="s">
        <v>60</v>
      </c>
      <c r="C26" s="21">
        <v>1000</v>
      </c>
      <c r="D26" s="21">
        <v>0</v>
      </c>
      <c r="E26" s="21">
        <v>1000</v>
      </c>
      <c r="F26" s="18">
        <v>250</v>
      </c>
      <c r="G26" s="18">
        <v>0</v>
      </c>
      <c r="H26" s="18">
        <v>250</v>
      </c>
      <c r="I26" s="18">
        <v>250</v>
      </c>
      <c r="J26" s="18">
        <v>0</v>
      </c>
      <c r="K26" s="18">
        <v>250</v>
      </c>
      <c r="L26" s="18">
        <v>250</v>
      </c>
      <c r="M26" s="18">
        <v>0</v>
      </c>
      <c r="N26" s="18">
        <v>250</v>
      </c>
      <c r="O26" s="18">
        <v>250</v>
      </c>
      <c r="P26" s="18">
        <v>0</v>
      </c>
      <c r="Q26" s="18">
        <v>250</v>
      </c>
    </row>
    <row r="27" spans="1:17" ht="15.75">
      <c r="A27" s="28" t="s">
        <v>40</v>
      </c>
      <c r="B27" s="29" t="s">
        <v>61</v>
      </c>
      <c r="C27" s="20">
        <v>962.8</v>
      </c>
      <c r="D27" s="20">
        <v>0</v>
      </c>
      <c r="E27" s="20">
        <v>962.8</v>
      </c>
      <c r="F27" s="19">
        <v>377</v>
      </c>
      <c r="G27" s="19">
        <v>0</v>
      </c>
      <c r="H27" s="19">
        <v>377</v>
      </c>
      <c r="I27" s="19">
        <v>98</v>
      </c>
      <c r="J27" s="19">
        <v>0</v>
      </c>
      <c r="K27" s="19">
        <v>98</v>
      </c>
      <c r="L27" s="19">
        <v>212</v>
      </c>
      <c r="M27" s="19">
        <v>0</v>
      </c>
      <c r="N27" s="19">
        <v>212</v>
      </c>
      <c r="O27" s="19">
        <v>275.8</v>
      </c>
      <c r="P27" s="19">
        <v>0</v>
      </c>
      <c r="Q27" s="19">
        <v>275.8</v>
      </c>
    </row>
    <row r="28" spans="1:17" ht="15.75">
      <c r="A28" s="28" t="s">
        <v>40</v>
      </c>
      <c r="B28" s="29" t="s">
        <v>62</v>
      </c>
      <c r="C28" s="20">
        <v>1989.7</v>
      </c>
      <c r="D28" s="20">
        <v>0</v>
      </c>
      <c r="E28" s="20">
        <v>1989.7</v>
      </c>
      <c r="F28" s="19">
        <v>665</v>
      </c>
      <c r="G28" s="19">
        <v>0</v>
      </c>
      <c r="H28" s="19">
        <v>665</v>
      </c>
      <c r="I28" s="19">
        <v>665</v>
      </c>
      <c r="J28" s="19">
        <v>0</v>
      </c>
      <c r="K28" s="19">
        <v>665</v>
      </c>
      <c r="L28" s="19">
        <v>659.7</v>
      </c>
      <c r="M28" s="19">
        <v>0</v>
      </c>
      <c r="N28" s="19">
        <v>659.7</v>
      </c>
      <c r="O28" s="19">
        <v>0</v>
      </c>
      <c r="P28" s="19">
        <v>0</v>
      </c>
      <c r="Q28" s="19">
        <v>0</v>
      </c>
    </row>
    <row r="29" spans="1:17" ht="15.75">
      <c r="A29" s="28" t="s">
        <v>40</v>
      </c>
      <c r="B29" s="29" t="s">
        <v>41</v>
      </c>
      <c r="C29" s="20">
        <v>10000</v>
      </c>
      <c r="D29" s="20">
        <v>0</v>
      </c>
      <c r="E29" s="20">
        <v>10000</v>
      </c>
      <c r="F29" s="19">
        <v>2708</v>
      </c>
      <c r="G29" s="19">
        <v>0</v>
      </c>
      <c r="H29" s="19">
        <v>2708</v>
      </c>
      <c r="I29" s="19">
        <v>2900</v>
      </c>
      <c r="J29" s="19">
        <v>0</v>
      </c>
      <c r="K29" s="19">
        <v>2900</v>
      </c>
      <c r="L29" s="19">
        <v>2130</v>
      </c>
      <c r="M29" s="19">
        <v>0</v>
      </c>
      <c r="N29" s="19">
        <v>2130</v>
      </c>
      <c r="O29" s="19">
        <v>2262</v>
      </c>
      <c r="P29" s="19">
        <v>0</v>
      </c>
      <c r="Q29" s="19">
        <v>2262</v>
      </c>
    </row>
    <row r="30" spans="1:17" ht="31.5">
      <c r="A30" s="28" t="s">
        <v>40</v>
      </c>
      <c r="B30" s="29" t="s">
        <v>44</v>
      </c>
      <c r="C30" s="20">
        <v>7275</v>
      </c>
      <c r="D30" s="20">
        <v>0</v>
      </c>
      <c r="E30" s="20">
        <v>7275</v>
      </c>
      <c r="F30" s="19">
        <v>2000</v>
      </c>
      <c r="G30" s="19">
        <v>0</v>
      </c>
      <c r="H30" s="19">
        <v>2000</v>
      </c>
      <c r="I30" s="19">
        <v>2100</v>
      </c>
      <c r="J30" s="19">
        <v>0</v>
      </c>
      <c r="K30" s="19">
        <v>2100</v>
      </c>
      <c r="L30" s="19">
        <v>1600</v>
      </c>
      <c r="M30" s="19">
        <v>0</v>
      </c>
      <c r="N30" s="19">
        <v>1600</v>
      </c>
      <c r="O30" s="19">
        <v>1575</v>
      </c>
      <c r="P30" s="19">
        <v>0</v>
      </c>
      <c r="Q30" s="19">
        <v>1575</v>
      </c>
    </row>
    <row r="31" spans="1:17" ht="47.25">
      <c r="A31" s="28" t="s">
        <v>40</v>
      </c>
      <c r="B31" s="29" t="s">
        <v>63</v>
      </c>
      <c r="C31" s="20">
        <v>2725</v>
      </c>
      <c r="D31" s="20">
        <v>0</v>
      </c>
      <c r="E31" s="20">
        <v>2725</v>
      </c>
      <c r="F31" s="19">
        <v>708</v>
      </c>
      <c r="G31" s="19">
        <v>0</v>
      </c>
      <c r="H31" s="19">
        <v>708</v>
      </c>
      <c r="I31" s="19">
        <v>800</v>
      </c>
      <c r="J31" s="19">
        <v>0</v>
      </c>
      <c r="K31" s="19">
        <v>800</v>
      </c>
      <c r="L31" s="19">
        <v>530</v>
      </c>
      <c r="M31" s="19">
        <v>0</v>
      </c>
      <c r="N31" s="19">
        <v>530</v>
      </c>
      <c r="O31" s="19">
        <v>687</v>
      </c>
      <c r="P31" s="19">
        <v>0</v>
      </c>
      <c r="Q31" s="19">
        <v>687</v>
      </c>
    </row>
    <row r="32" spans="1:17" ht="15.75">
      <c r="A32" s="28" t="s">
        <v>40</v>
      </c>
      <c r="B32" s="29" t="s">
        <v>64</v>
      </c>
      <c r="C32" s="20">
        <v>866</v>
      </c>
      <c r="D32" s="20">
        <v>0</v>
      </c>
      <c r="E32" s="20">
        <v>866</v>
      </c>
      <c r="F32" s="19">
        <v>339</v>
      </c>
      <c r="G32" s="19">
        <v>0</v>
      </c>
      <c r="H32" s="19">
        <v>339</v>
      </c>
      <c r="I32" s="19">
        <v>88</v>
      </c>
      <c r="J32" s="19">
        <v>0</v>
      </c>
      <c r="K32" s="19">
        <v>88</v>
      </c>
      <c r="L32" s="19">
        <v>191</v>
      </c>
      <c r="M32" s="19">
        <v>0</v>
      </c>
      <c r="N32" s="19">
        <v>191</v>
      </c>
      <c r="O32" s="19">
        <v>248</v>
      </c>
      <c r="P32" s="19">
        <v>0</v>
      </c>
      <c r="Q32" s="19">
        <v>248</v>
      </c>
    </row>
    <row r="33" spans="1:17" ht="31.5">
      <c r="A33" s="28" t="s">
        <v>40</v>
      </c>
      <c r="B33" s="29" t="s">
        <v>65</v>
      </c>
      <c r="C33" s="20">
        <v>181.5</v>
      </c>
      <c r="D33" s="20">
        <v>0</v>
      </c>
      <c r="E33" s="20">
        <v>181.5</v>
      </c>
      <c r="F33" s="19">
        <v>71</v>
      </c>
      <c r="G33" s="19">
        <v>0</v>
      </c>
      <c r="H33" s="19">
        <v>71</v>
      </c>
      <c r="I33" s="19">
        <v>19</v>
      </c>
      <c r="J33" s="19">
        <v>0</v>
      </c>
      <c r="K33" s="19">
        <v>19</v>
      </c>
      <c r="L33" s="19">
        <v>40</v>
      </c>
      <c r="M33" s="19">
        <v>0</v>
      </c>
      <c r="N33" s="19">
        <v>40</v>
      </c>
      <c r="O33" s="19">
        <v>51.5</v>
      </c>
      <c r="P33" s="19">
        <v>0</v>
      </c>
      <c r="Q33" s="19">
        <v>51.5</v>
      </c>
    </row>
    <row r="34" spans="1:17" ht="31.5">
      <c r="A34" s="17" t="s">
        <v>66</v>
      </c>
      <c r="B34" s="27" t="s">
        <v>67</v>
      </c>
      <c r="C34" s="21">
        <v>11000</v>
      </c>
      <c r="D34" s="21">
        <v>0</v>
      </c>
      <c r="E34" s="21">
        <v>11000</v>
      </c>
      <c r="F34" s="18">
        <v>4395</v>
      </c>
      <c r="G34" s="18">
        <v>0</v>
      </c>
      <c r="H34" s="18">
        <v>4395</v>
      </c>
      <c r="I34" s="18">
        <v>1028</v>
      </c>
      <c r="J34" s="18">
        <v>0</v>
      </c>
      <c r="K34" s="18">
        <v>1028</v>
      </c>
      <c r="L34" s="18">
        <v>2504</v>
      </c>
      <c r="M34" s="18">
        <v>0</v>
      </c>
      <c r="N34" s="18">
        <v>2504</v>
      </c>
      <c r="O34" s="18">
        <v>3073</v>
      </c>
      <c r="P34" s="18">
        <v>0</v>
      </c>
      <c r="Q34" s="18">
        <v>3073</v>
      </c>
    </row>
    <row r="35" spans="1:17" ht="15.75">
      <c r="A35" s="28" t="s">
        <v>68</v>
      </c>
      <c r="B35" s="29" t="s">
        <v>69</v>
      </c>
      <c r="C35" s="20">
        <v>1050</v>
      </c>
      <c r="D35" s="20">
        <v>0</v>
      </c>
      <c r="E35" s="20">
        <v>1050</v>
      </c>
      <c r="F35" s="19">
        <v>250</v>
      </c>
      <c r="G35" s="19">
        <v>0</v>
      </c>
      <c r="H35" s="19">
        <v>250</v>
      </c>
      <c r="I35" s="19">
        <v>250</v>
      </c>
      <c r="J35" s="19">
        <v>0</v>
      </c>
      <c r="K35" s="19">
        <v>250</v>
      </c>
      <c r="L35" s="19">
        <v>250</v>
      </c>
      <c r="M35" s="19">
        <v>0</v>
      </c>
      <c r="N35" s="19">
        <v>250</v>
      </c>
      <c r="O35" s="19">
        <v>300</v>
      </c>
      <c r="P35" s="19">
        <v>0</v>
      </c>
      <c r="Q35" s="19">
        <v>300</v>
      </c>
    </row>
    <row r="36" spans="1:17" ht="15.75">
      <c r="A36" s="28" t="s">
        <v>68</v>
      </c>
      <c r="B36" s="29" t="s">
        <v>70</v>
      </c>
      <c r="C36" s="20">
        <v>300</v>
      </c>
      <c r="D36" s="20">
        <v>0</v>
      </c>
      <c r="E36" s="20">
        <v>300</v>
      </c>
      <c r="F36" s="19">
        <v>75</v>
      </c>
      <c r="G36" s="19">
        <v>0</v>
      </c>
      <c r="H36" s="19">
        <v>75</v>
      </c>
      <c r="I36" s="19">
        <v>75</v>
      </c>
      <c r="J36" s="19">
        <v>0</v>
      </c>
      <c r="K36" s="19">
        <v>75</v>
      </c>
      <c r="L36" s="19">
        <v>75</v>
      </c>
      <c r="M36" s="19">
        <v>0</v>
      </c>
      <c r="N36" s="19">
        <v>75</v>
      </c>
      <c r="O36" s="19">
        <v>75</v>
      </c>
      <c r="P36" s="19">
        <v>0</v>
      </c>
      <c r="Q36" s="19">
        <v>75</v>
      </c>
    </row>
    <row r="37" spans="1:17" ht="15.75">
      <c r="A37" s="28" t="s">
        <v>68</v>
      </c>
      <c r="B37" s="29" t="s">
        <v>71</v>
      </c>
      <c r="C37" s="20">
        <v>300</v>
      </c>
      <c r="D37" s="20">
        <v>0</v>
      </c>
      <c r="E37" s="20">
        <v>300</v>
      </c>
      <c r="F37" s="19">
        <v>75</v>
      </c>
      <c r="G37" s="19">
        <v>0</v>
      </c>
      <c r="H37" s="19">
        <v>75</v>
      </c>
      <c r="I37" s="19">
        <v>75</v>
      </c>
      <c r="J37" s="19">
        <v>0</v>
      </c>
      <c r="K37" s="19">
        <v>75</v>
      </c>
      <c r="L37" s="19">
        <v>75</v>
      </c>
      <c r="M37" s="19">
        <v>0</v>
      </c>
      <c r="N37" s="19">
        <v>75</v>
      </c>
      <c r="O37" s="19">
        <v>75</v>
      </c>
      <c r="P37" s="19">
        <v>0</v>
      </c>
      <c r="Q37" s="19">
        <v>75</v>
      </c>
    </row>
    <row r="38" spans="1:17" ht="15.75">
      <c r="A38" s="28" t="s">
        <v>68</v>
      </c>
      <c r="B38" s="29" t="s">
        <v>72</v>
      </c>
      <c r="C38" s="20">
        <v>250</v>
      </c>
      <c r="D38" s="20">
        <v>0</v>
      </c>
      <c r="E38" s="20">
        <v>250</v>
      </c>
      <c r="F38" s="19">
        <v>60</v>
      </c>
      <c r="G38" s="19">
        <v>0</v>
      </c>
      <c r="H38" s="19">
        <v>60</v>
      </c>
      <c r="I38" s="19">
        <v>60</v>
      </c>
      <c r="J38" s="19">
        <v>0</v>
      </c>
      <c r="K38" s="19">
        <v>60</v>
      </c>
      <c r="L38" s="19">
        <v>65</v>
      </c>
      <c r="M38" s="19">
        <v>0</v>
      </c>
      <c r="N38" s="19">
        <v>65</v>
      </c>
      <c r="O38" s="19">
        <v>65</v>
      </c>
      <c r="P38" s="19">
        <v>0</v>
      </c>
      <c r="Q38" s="19">
        <v>65</v>
      </c>
    </row>
    <row r="39" spans="1:17" ht="15.75">
      <c r="A39" s="28" t="s">
        <v>68</v>
      </c>
      <c r="B39" s="29" t="s">
        <v>73</v>
      </c>
      <c r="C39" s="20">
        <v>8000</v>
      </c>
      <c r="D39" s="20">
        <v>0</v>
      </c>
      <c r="E39" s="20">
        <v>8000</v>
      </c>
      <c r="F39" s="19">
        <v>3660</v>
      </c>
      <c r="G39" s="19">
        <v>0</v>
      </c>
      <c r="H39" s="19">
        <v>3660</v>
      </c>
      <c r="I39" s="19">
        <v>293</v>
      </c>
      <c r="J39" s="19">
        <v>0</v>
      </c>
      <c r="K39" s="19">
        <v>293</v>
      </c>
      <c r="L39" s="19">
        <v>1764</v>
      </c>
      <c r="M39" s="19">
        <v>0</v>
      </c>
      <c r="N39" s="19">
        <v>1764</v>
      </c>
      <c r="O39" s="19">
        <v>2283</v>
      </c>
      <c r="P39" s="19">
        <v>0</v>
      </c>
      <c r="Q39" s="19">
        <v>2283</v>
      </c>
    </row>
    <row r="40" spans="1:17" ht="15.75">
      <c r="A40" s="28" t="s">
        <v>68</v>
      </c>
      <c r="B40" s="29" t="s">
        <v>74</v>
      </c>
      <c r="C40" s="20">
        <v>300</v>
      </c>
      <c r="D40" s="20">
        <v>0</v>
      </c>
      <c r="E40" s="20">
        <v>300</v>
      </c>
      <c r="F40" s="19">
        <v>75</v>
      </c>
      <c r="G40" s="19">
        <v>0</v>
      </c>
      <c r="H40" s="19">
        <v>75</v>
      </c>
      <c r="I40" s="19">
        <v>75</v>
      </c>
      <c r="J40" s="19">
        <v>0</v>
      </c>
      <c r="K40" s="19">
        <v>75</v>
      </c>
      <c r="L40" s="19">
        <v>75</v>
      </c>
      <c r="M40" s="19">
        <v>0</v>
      </c>
      <c r="N40" s="19">
        <v>75</v>
      </c>
      <c r="O40" s="19">
        <v>75</v>
      </c>
      <c r="P40" s="19">
        <v>0</v>
      </c>
      <c r="Q40" s="19">
        <v>75</v>
      </c>
    </row>
    <row r="41" spans="1:17" ht="15.75">
      <c r="A41" s="28" t="s">
        <v>68</v>
      </c>
      <c r="B41" s="29" t="s">
        <v>75</v>
      </c>
      <c r="C41" s="20">
        <v>400</v>
      </c>
      <c r="D41" s="20">
        <v>0</v>
      </c>
      <c r="E41" s="20">
        <v>400</v>
      </c>
      <c r="F41" s="19">
        <v>100</v>
      </c>
      <c r="G41" s="19">
        <v>0</v>
      </c>
      <c r="H41" s="19">
        <v>100</v>
      </c>
      <c r="I41" s="19">
        <v>100</v>
      </c>
      <c r="J41" s="19">
        <v>0</v>
      </c>
      <c r="K41" s="19">
        <v>100</v>
      </c>
      <c r="L41" s="19">
        <v>100</v>
      </c>
      <c r="M41" s="19">
        <v>0</v>
      </c>
      <c r="N41" s="19">
        <v>100</v>
      </c>
      <c r="O41" s="19">
        <v>100</v>
      </c>
      <c r="P41" s="19">
        <v>0</v>
      </c>
      <c r="Q41" s="19">
        <v>100</v>
      </c>
    </row>
    <row r="42" spans="1:17" ht="15.75">
      <c r="A42" s="28" t="s">
        <v>68</v>
      </c>
      <c r="B42" s="29" t="s">
        <v>76</v>
      </c>
      <c r="C42" s="20">
        <v>400</v>
      </c>
      <c r="D42" s="20">
        <v>0</v>
      </c>
      <c r="E42" s="20">
        <v>400</v>
      </c>
      <c r="F42" s="19">
        <v>100</v>
      </c>
      <c r="G42" s="19">
        <v>0</v>
      </c>
      <c r="H42" s="19">
        <v>100</v>
      </c>
      <c r="I42" s="19">
        <v>100</v>
      </c>
      <c r="J42" s="19">
        <v>0</v>
      </c>
      <c r="K42" s="19">
        <v>100</v>
      </c>
      <c r="L42" s="19">
        <v>100</v>
      </c>
      <c r="M42" s="19">
        <v>0</v>
      </c>
      <c r="N42" s="19">
        <v>100</v>
      </c>
      <c r="O42" s="19">
        <v>100</v>
      </c>
      <c r="P42" s="19">
        <v>0</v>
      </c>
      <c r="Q42" s="19">
        <v>100</v>
      </c>
    </row>
    <row r="43" spans="1:17" ht="31.5">
      <c r="A43" s="17" t="s">
        <v>86</v>
      </c>
      <c r="B43" s="27" t="s">
        <v>85</v>
      </c>
      <c r="C43" s="21">
        <v>0</v>
      </c>
      <c r="D43" s="21">
        <f>D44+D49+D54+D57+D67</f>
        <v>22728.7</v>
      </c>
      <c r="E43" s="21">
        <f>E44+E49+E54+E57+E67</f>
        <v>22728.7</v>
      </c>
      <c r="F43" s="18">
        <v>7041.2</v>
      </c>
      <c r="G43" s="18">
        <v>235</v>
      </c>
      <c r="H43" s="18">
        <v>7276.2</v>
      </c>
      <c r="I43" s="18">
        <v>7864</v>
      </c>
      <c r="J43" s="18">
        <v>0</v>
      </c>
      <c r="K43" s="18">
        <v>7864</v>
      </c>
      <c r="L43" s="18">
        <v>2656.9</v>
      </c>
      <c r="M43" s="18">
        <v>0</v>
      </c>
      <c r="N43" s="18">
        <v>2656.9</v>
      </c>
      <c r="O43" s="18">
        <v>3321.6</v>
      </c>
      <c r="P43" s="18">
        <v>0</v>
      </c>
      <c r="Q43" s="18">
        <v>3321.6</v>
      </c>
    </row>
    <row r="44" spans="1:17" ht="15.75">
      <c r="A44" s="17" t="s">
        <v>17</v>
      </c>
      <c r="B44" s="27" t="s">
        <v>18</v>
      </c>
      <c r="C44" s="21">
        <v>0</v>
      </c>
      <c r="D44" s="21">
        <f>SUM(D45:D48)</f>
        <v>5932.7</v>
      </c>
      <c r="E44" s="21">
        <v>5932.7</v>
      </c>
      <c r="F44" s="18">
        <v>784.2</v>
      </c>
      <c r="G44" s="18">
        <v>0</v>
      </c>
      <c r="H44" s="18">
        <v>784.2</v>
      </c>
      <c r="I44" s="18">
        <v>3918.8</v>
      </c>
      <c r="J44" s="18">
        <v>0</v>
      </c>
      <c r="K44" s="18">
        <v>3918.8</v>
      </c>
      <c r="L44" s="18">
        <v>608.3</v>
      </c>
      <c r="M44" s="18">
        <v>0</v>
      </c>
      <c r="N44" s="18">
        <v>608.3</v>
      </c>
      <c r="O44" s="18">
        <v>621.4</v>
      </c>
      <c r="P44" s="18">
        <v>0</v>
      </c>
      <c r="Q44" s="18">
        <v>621.4</v>
      </c>
    </row>
    <row r="45" spans="1:17" ht="15.75">
      <c r="A45" s="28" t="s">
        <v>19</v>
      </c>
      <c r="B45" s="29" t="s">
        <v>20</v>
      </c>
      <c r="C45" s="20">
        <v>0</v>
      </c>
      <c r="D45" s="20">
        <v>1700</v>
      </c>
      <c r="E45" s="20">
        <v>1700</v>
      </c>
      <c r="F45" s="19">
        <v>350</v>
      </c>
      <c r="G45" s="19">
        <v>0</v>
      </c>
      <c r="H45" s="19">
        <v>350</v>
      </c>
      <c r="I45" s="19">
        <v>1000</v>
      </c>
      <c r="J45" s="19">
        <v>0</v>
      </c>
      <c r="K45" s="19">
        <v>1000</v>
      </c>
      <c r="L45" s="19">
        <v>100</v>
      </c>
      <c r="M45" s="19">
        <v>0</v>
      </c>
      <c r="N45" s="19">
        <v>100</v>
      </c>
      <c r="O45" s="19">
        <v>250</v>
      </c>
      <c r="P45" s="19">
        <v>0</v>
      </c>
      <c r="Q45" s="19">
        <v>250</v>
      </c>
    </row>
    <row r="46" spans="1:17" ht="15.75">
      <c r="A46" s="28" t="s">
        <v>21</v>
      </c>
      <c r="B46" s="29" t="s">
        <v>22</v>
      </c>
      <c r="C46" s="20">
        <v>0</v>
      </c>
      <c r="D46" s="20">
        <v>2600</v>
      </c>
      <c r="E46" s="20">
        <v>2600</v>
      </c>
      <c r="F46" s="19">
        <v>350</v>
      </c>
      <c r="G46" s="19">
        <v>0</v>
      </c>
      <c r="H46" s="19">
        <v>350</v>
      </c>
      <c r="I46" s="19">
        <v>1500</v>
      </c>
      <c r="J46" s="19">
        <v>0</v>
      </c>
      <c r="K46" s="19">
        <v>1500</v>
      </c>
      <c r="L46" s="19">
        <v>450</v>
      </c>
      <c r="M46" s="19">
        <v>0</v>
      </c>
      <c r="N46" s="19">
        <v>450</v>
      </c>
      <c r="O46" s="19">
        <v>300</v>
      </c>
      <c r="P46" s="19">
        <v>0</v>
      </c>
      <c r="Q46" s="19">
        <v>300</v>
      </c>
    </row>
    <row r="47" spans="1:17" ht="15.75">
      <c r="A47" s="28" t="s">
        <v>23</v>
      </c>
      <c r="B47" s="30" t="s">
        <v>96</v>
      </c>
      <c r="C47" s="20">
        <v>0</v>
      </c>
      <c r="D47" s="20">
        <v>1332</v>
      </c>
      <c r="E47" s="20">
        <v>1332</v>
      </c>
      <c r="F47" s="19">
        <v>0</v>
      </c>
      <c r="G47" s="19">
        <v>0</v>
      </c>
      <c r="H47" s="19">
        <v>0</v>
      </c>
      <c r="I47" s="19">
        <v>1332</v>
      </c>
      <c r="J47" s="19">
        <v>0</v>
      </c>
      <c r="K47" s="19">
        <v>1332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15.75">
      <c r="A48" s="28" t="s">
        <v>23</v>
      </c>
      <c r="B48" s="29" t="s">
        <v>24</v>
      </c>
      <c r="C48" s="20">
        <v>0</v>
      </c>
      <c r="D48" s="20">
        <v>300.7</v>
      </c>
      <c r="E48" s="20">
        <v>300.7</v>
      </c>
      <c r="F48" s="19">
        <v>84.2</v>
      </c>
      <c r="G48" s="19">
        <v>0</v>
      </c>
      <c r="H48" s="19">
        <v>84.2</v>
      </c>
      <c r="I48" s="19">
        <v>86.8</v>
      </c>
      <c r="J48" s="19">
        <v>0</v>
      </c>
      <c r="K48" s="19">
        <v>86.8</v>
      </c>
      <c r="L48" s="19">
        <v>58.3</v>
      </c>
      <c r="M48" s="19">
        <v>0</v>
      </c>
      <c r="N48" s="19">
        <v>58.3</v>
      </c>
      <c r="O48" s="19">
        <v>71.4</v>
      </c>
      <c r="P48" s="19">
        <v>0</v>
      </c>
      <c r="Q48" s="19">
        <v>71.4</v>
      </c>
    </row>
    <row r="49" spans="1:17" ht="31.5">
      <c r="A49" s="17" t="s">
        <v>25</v>
      </c>
      <c r="B49" s="27" t="s">
        <v>26</v>
      </c>
      <c r="C49" s="21">
        <v>0</v>
      </c>
      <c r="D49" s="21">
        <v>2462</v>
      </c>
      <c r="E49" s="21">
        <v>2462</v>
      </c>
      <c r="F49" s="18">
        <v>1678</v>
      </c>
      <c r="G49" s="18">
        <v>235</v>
      </c>
      <c r="H49" s="18">
        <v>1913</v>
      </c>
      <c r="I49" s="18">
        <v>549</v>
      </c>
      <c r="J49" s="18">
        <v>0</v>
      </c>
      <c r="K49" s="18">
        <v>549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ht="31.5">
      <c r="A50" s="17" t="s">
        <v>27</v>
      </c>
      <c r="B50" s="27" t="s">
        <v>28</v>
      </c>
      <c r="C50" s="21">
        <v>0</v>
      </c>
      <c r="D50" s="21">
        <v>2462</v>
      </c>
      <c r="E50" s="21">
        <v>2462</v>
      </c>
      <c r="F50" s="18">
        <v>1678</v>
      </c>
      <c r="G50" s="18">
        <v>235</v>
      </c>
      <c r="H50" s="18">
        <v>1913</v>
      </c>
      <c r="I50" s="18">
        <v>549</v>
      </c>
      <c r="J50" s="18">
        <v>0</v>
      </c>
      <c r="K50" s="18">
        <v>549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ht="15.75">
      <c r="A51" s="28" t="s">
        <v>27</v>
      </c>
      <c r="B51" s="29" t="s">
        <v>29</v>
      </c>
      <c r="C51" s="20">
        <v>0</v>
      </c>
      <c r="D51" s="20">
        <v>235</v>
      </c>
      <c r="E51" s="20">
        <v>235</v>
      </c>
      <c r="F51" s="19">
        <v>0</v>
      </c>
      <c r="G51" s="19">
        <v>235</v>
      </c>
      <c r="H51" s="19">
        <v>235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</row>
    <row r="52" spans="1:17" ht="17.25" customHeight="1">
      <c r="A52" s="28" t="s">
        <v>27</v>
      </c>
      <c r="B52" s="29" t="s">
        <v>30</v>
      </c>
      <c r="C52" s="20">
        <v>0</v>
      </c>
      <c r="D52" s="20">
        <v>1152</v>
      </c>
      <c r="E52" s="20">
        <v>1152</v>
      </c>
      <c r="F52" s="19">
        <v>1152</v>
      </c>
      <c r="G52" s="19">
        <v>0</v>
      </c>
      <c r="H52" s="19">
        <v>1152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</row>
    <row r="53" spans="1:17" ht="15.75">
      <c r="A53" s="28" t="s">
        <v>27</v>
      </c>
      <c r="B53" s="29" t="s">
        <v>31</v>
      </c>
      <c r="C53" s="20">
        <v>0</v>
      </c>
      <c r="D53" s="20">
        <v>1075</v>
      </c>
      <c r="E53" s="20">
        <v>1075</v>
      </c>
      <c r="F53" s="19">
        <v>526</v>
      </c>
      <c r="G53" s="19">
        <v>0</v>
      </c>
      <c r="H53" s="19">
        <v>526</v>
      </c>
      <c r="I53" s="19">
        <v>549</v>
      </c>
      <c r="J53" s="19">
        <v>0</v>
      </c>
      <c r="K53" s="19">
        <v>549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15.75">
      <c r="A54" s="17" t="s">
        <v>32</v>
      </c>
      <c r="B54" s="27" t="s">
        <v>33</v>
      </c>
      <c r="C54" s="21">
        <v>0</v>
      </c>
      <c r="D54" s="21">
        <f>D55+D56</f>
        <v>1689</v>
      </c>
      <c r="E54" s="21">
        <f>E55+E56</f>
        <v>1689</v>
      </c>
      <c r="F54" s="18">
        <v>79</v>
      </c>
      <c r="G54" s="18">
        <v>0</v>
      </c>
      <c r="H54" s="18">
        <v>79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ht="47.25">
      <c r="A55" s="28" t="s">
        <v>54</v>
      </c>
      <c r="B55" s="29" t="s">
        <v>99</v>
      </c>
      <c r="C55" s="21"/>
      <c r="D55" s="32">
        <v>1610</v>
      </c>
      <c r="E55" s="32">
        <f>C55+D55</f>
        <v>1610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31.5">
      <c r="A56" s="28" t="s">
        <v>34</v>
      </c>
      <c r="B56" s="29" t="s">
        <v>35</v>
      </c>
      <c r="C56" s="20">
        <v>0</v>
      </c>
      <c r="D56" s="20">
        <v>79</v>
      </c>
      <c r="E56" s="20">
        <v>79</v>
      </c>
      <c r="F56" s="19">
        <v>79</v>
      </c>
      <c r="G56" s="19">
        <v>0</v>
      </c>
      <c r="H56" s="19">
        <v>79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</row>
    <row r="57" spans="1:17" ht="15.75">
      <c r="A57" s="17" t="s">
        <v>36</v>
      </c>
      <c r="B57" s="27" t="s">
        <v>37</v>
      </c>
      <c r="C57" s="21">
        <v>0</v>
      </c>
      <c r="D57" s="21">
        <v>11989</v>
      </c>
      <c r="E57" s="21">
        <v>11989</v>
      </c>
      <c r="F57" s="18">
        <v>4450</v>
      </c>
      <c r="G57" s="18">
        <v>0</v>
      </c>
      <c r="H57" s="18">
        <v>4450</v>
      </c>
      <c r="I57" s="18">
        <v>2875</v>
      </c>
      <c r="J57" s="18">
        <v>0</v>
      </c>
      <c r="K57" s="18">
        <v>2875</v>
      </c>
      <c r="L57" s="18">
        <v>1963.8</v>
      </c>
      <c r="M57" s="18">
        <v>0</v>
      </c>
      <c r="N57" s="18">
        <v>1963.8</v>
      </c>
      <c r="O57" s="18">
        <v>2700.2</v>
      </c>
      <c r="P57" s="18">
        <v>0</v>
      </c>
      <c r="Q57" s="18">
        <v>2700.2</v>
      </c>
    </row>
    <row r="58" spans="1:17" ht="31.5">
      <c r="A58" s="17" t="s">
        <v>38</v>
      </c>
      <c r="B58" s="27" t="s">
        <v>39</v>
      </c>
      <c r="C58" s="21">
        <v>0</v>
      </c>
      <c r="D58" s="21">
        <v>2352.7</v>
      </c>
      <c r="E58" s="21">
        <v>2352.7</v>
      </c>
      <c r="F58" s="18">
        <v>700</v>
      </c>
      <c r="G58" s="18">
        <v>0</v>
      </c>
      <c r="H58" s="18">
        <v>700</v>
      </c>
      <c r="I58" s="18">
        <v>1038</v>
      </c>
      <c r="J58" s="18">
        <v>0</v>
      </c>
      <c r="K58" s="18">
        <v>1038</v>
      </c>
      <c r="L58" s="18">
        <v>352</v>
      </c>
      <c r="M58" s="18">
        <v>0</v>
      </c>
      <c r="N58" s="18">
        <v>352</v>
      </c>
      <c r="O58" s="18">
        <v>262.7</v>
      </c>
      <c r="P58" s="18">
        <v>0</v>
      </c>
      <c r="Q58" s="18">
        <v>262.7</v>
      </c>
    </row>
    <row r="59" spans="1:17" ht="15.75">
      <c r="A59" s="17" t="s">
        <v>40</v>
      </c>
      <c r="B59" s="27" t="s">
        <v>41</v>
      </c>
      <c r="C59" s="21">
        <v>0</v>
      </c>
      <c r="D59" s="21">
        <v>4099.7</v>
      </c>
      <c r="E59" s="21">
        <v>4099.7</v>
      </c>
      <c r="F59" s="18">
        <v>2130</v>
      </c>
      <c r="G59" s="18">
        <v>0</v>
      </c>
      <c r="H59" s="18">
        <v>2130</v>
      </c>
      <c r="I59" s="18">
        <v>395</v>
      </c>
      <c r="J59" s="18">
        <v>0</v>
      </c>
      <c r="K59" s="18">
        <v>395</v>
      </c>
      <c r="L59" s="18">
        <v>1105.8</v>
      </c>
      <c r="M59" s="18">
        <v>0</v>
      </c>
      <c r="N59" s="18">
        <v>1105.8</v>
      </c>
      <c r="O59" s="18">
        <v>468.9</v>
      </c>
      <c r="P59" s="18">
        <v>0</v>
      </c>
      <c r="Q59" s="18">
        <v>468.9</v>
      </c>
    </row>
    <row r="60" spans="1:17" ht="15.75">
      <c r="A60" s="28" t="s">
        <v>40</v>
      </c>
      <c r="B60" s="29" t="s">
        <v>42</v>
      </c>
      <c r="C60" s="20">
        <v>0</v>
      </c>
      <c r="D60" s="20">
        <v>3060.8</v>
      </c>
      <c r="E60" s="20">
        <v>3060.8</v>
      </c>
      <c r="F60" s="19">
        <v>2000</v>
      </c>
      <c r="G60" s="19">
        <v>0</v>
      </c>
      <c r="H60" s="19">
        <v>2000</v>
      </c>
      <c r="I60" s="19">
        <v>265</v>
      </c>
      <c r="J60" s="19">
        <v>0</v>
      </c>
      <c r="K60" s="19">
        <v>265</v>
      </c>
      <c r="L60" s="19">
        <v>795.8</v>
      </c>
      <c r="M60" s="19">
        <v>0</v>
      </c>
      <c r="N60" s="19">
        <v>795.8</v>
      </c>
      <c r="O60" s="19">
        <v>0</v>
      </c>
      <c r="P60" s="19">
        <v>0</v>
      </c>
      <c r="Q60" s="19">
        <v>0</v>
      </c>
    </row>
    <row r="61" spans="1:17" ht="31.5">
      <c r="A61" s="28" t="s">
        <v>40</v>
      </c>
      <c r="B61" s="29" t="s">
        <v>43</v>
      </c>
      <c r="C61" s="20">
        <v>0</v>
      </c>
      <c r="D61" s="20">
        <v>534</v>
      </c>
      <c r="E61" s="20">
        <v>534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180</v>
      </c>
      <c r="M61" s="19">
        <v>0</v>
      </c>
      <c r="N61" s="19">
        <v>180</v>
      </c>
      <c r="O61" s="19">
        <v>354</v>
      </c>
      <c r="P61" s="19">
        <v>0</v>
      </c>
      <c r="Q61" s="19">
        <v>354</v>
      </c>
    </row>
    <row r="62" spans="1:17" ht="31.5">
      <c r="A62" s="28" t="s">
        <v>40</v>
      </c>
      <c r="B62" s="29" t="s">
        <v>44</v>
      </c>
      <c r="C62" s="20">
        <v>0</v>
      </c>
      <c r="D62" s="20">
        <v>504.9</v>
      </c>
      <c r="E62" s="20">
        <v>504.9</v>
      </c>
      <c r="F62" s="19">
        <v>130</v>
      </c>
      <c r="G62" s="19">
        <v>0</v>
      </c>
      <c r="H62" s="19">
        <v>130</v>
      </c>
      <c r="I62" s="19">
        <v>130</v>
      </c>
      <c r="J62" s="19">
        <v>0</v>
      </c>
      <c r="K62" s="19">
        <v>130</v>
      </c>
      <c r="L62" s="19">
        <v>130</v>
      </c>
      <c r="M62" s="19">
        <v>0</v>
      </c>
      <c r="N62" s="19">
        <v>130</v>
      </c>
      <c r="O62" s="19">
        <v>114.9</v>
      </c>
      <c r="P62" s="19">
        <v>0</v>
      </c>
      <c r="Q62" s="19">
        <v>114.9</v>
      </c>
    </row>
    <row r="63" spans="1:17" ht="15.75">
      <c r="A63" s="17" t="s">
        <v>45</v>
      </c>
      <c r="B63" s="29" t="s">
        <v>46</v>
      </c>
      <c r="C63" s="20">
        <v>0</v>
      </c>
      <c r="D63" s="20">
        <v>1161.9</v>
      </c>
      <c r="E63" s="20">
        <v>1161.9</v>
      </c>
      <c r="F63" s="19">
        <v>290</v>
      </c>
      <c r="G63" s="19">
        <v>0</v>
      </c>
      <c r="H63" s="19">
        <v>290</v>
      </c>
      <c r="I63" s="19">
        <v>350</v>
      </c>
      <c r="J63" s="19">
        <v>0</v>
      </c>
      <c r="K63" s="19">
        <v>350</v>
      </c>
      <c r="L63" s="19">
        <v>220</v>
      </c>
      <c r="M63" s="19">
        <v>0</v>
      </c>
      <c r="N63" s="19">
        <v>220</v>
      </c>
      <c r="O63" s="19">
        <v>301.9</v>
      </c>
      <c r="P63" s="19">
        <v>0</v>
      </c>
      <c r="Q63" s="19">
        <v>301.9</v>
      </c>
    </row>
    <row r="64" spans="1:17" ht="15.75">
      <c r="A64" s="28" t="s">
        <v>45</v>
      </c>
      <c r="B64" s="29" t="s">
        <v>47</v>
      </c>
      <c r="C64" s="20">
        <v>0</v>
      </c>
      <c r="D64" s="20">
        <v>2657.1</v>
      </c>
      <c r="E64" s="20">
        <v>2657.1</v>
      </c>
      <c r="F64" s="19">
        <v>664</v>
      </c>
      <c r="G64" s="19">
        <v>0</v>
      </c>
      <c r="H64" s="19">
        <v>664</v>
      </c>
      <c r="I64" s="19">
        <v>664</v>
      </c>
      <c r="J64" s="19">
        <v>0</v>
      </c>
      <c r="K64" s="19">
        <v>664</v>
      </c>
      <c r="L64" s="19">
        <v>0</v>
      </c>
      <c r="M64" s="19">
        <v>0</v>
      </c>
      <c r="N64" s="19">
        <v>0</v>
      </c>
      <c r="O64" s="19">
        <v>1329.1</v>
      </c>
      <c r="P64" s="19">
        <v>0</v>
      </c>
      <c r="Q64" s="19">
        <v>1329.1</v>
      </c>
    </row>
    <row r="65" spans="1:17" ht="31.5">
      <c r="A65" s="28" t="s">
        <v>45</v>
      </c>
      <c r="B65" s="29" t="s">
        <v>48</v>
      </c>
      <c r="C65" s="20">
        <v>0</v>
      </c>
      <c r="D65" s="20">
        <v>801</v>
      </c>
      <c r="E65" s="20">
        <v>801</v>
      </c>
      <c r="F65" s="19">
        <v>528</v>
      </c>
      <c r="G65" s="19">
        <v>0</v>
      </c>
      <c r="H65" s="19">
        <v>528</v>
      </c>
      <c r="I65" s="19">
        <v>91</v>
      </c>
      <c r="J65" s="19">
        <v>0</v>
      </c>
      <c r="K65" s="19">
        <v>91</v>
      </c>
      <c r="L65" s="19">
        <v>91</v>
      </c>
      <c r="M65" s="19">
        <v>0</v>
      </c>
      <c r="N65" s="19">
        <v>91</v>
      </c>
      <c r="O65" s="19">
        <v>91</v>
      </c>
      <c r="P65" s="19">
        <v>0</v>
      </c>
      <c r="Q65" s="19">
        <v>91</v>
      </c>
    </row>
    <row r="66" spans="1:17" ht="15.75">
      <c r="A66" s="28" t="s">
        <v>45</v>
      </c>
      <c r="B66" s="29" t="s">
        <v>49</v>
      </c>
      <c r="C66" s="20">
        <v>0</v>
      </c>
      <c r="D66" s="20">
        <v>916.6</v>
      </c>
      <c r="E66" s="20">
        <v>916.6</v>
      </c>
      <c r="F66" s="19">
        <v>138</v>
      </c>
      <c r="G66" s="19">
        <v>0</v>
      </c>
      <c r="H66" s="19">
        <v>138</v>
      </c>
      <c r="I66" s="19">
        <v>337</v>
      </c>
      <c r="J66" s="19">
        <v>0</v>
      </c>
      <c r="K66" s="19">
        <v>337</v>
      </c>
      <c r="L66" s="19">
        <v>195</v>
      </c>
      <c r="M66" s="19">
        <v>0</v>
      </c>
      <c r="N66" s="19">
        <v>195</v>
      </c>
      <c r="O66" s="19">
        <v>246.6</v>
      </c>
      <c r="P66" s="19">
        <v>0</v>
      </c>
      <c r="Q66" s="19">
        <v>246.6</v>
      </c>
    </row>
    <row r="67" spans="1:17" ht="15.75">
      <c r="A67" s="17" t="s">
        <v>50</v>
      </c>
      <c r="B67" s="27" t="s">
        <v>51</v>
      </c>
      <c r="C67" s="21">
        <v>0</v>
      </c>
      <c r="D67" s="21">
        <v>656</v>
      </c>
      <c r="E67" s="21">
        <v>656</v>
      </c>
      <c r="F67" s="18">
        <v>50</v>
      </c>
      <c r="G67" s="18">
        <v>0</v>
      </c>
      <c r="H67" s="18">
        <v>50</v>
      </c>
      <c r="I67" s="18">
        <v>521.2</v>
      </c>
      <c r="J67" s="18">
        <v>0</v>
      </c>
      <c r="K67" s="18">
        <v>521.2</v>
      </c>
      <c r="L67" s="18">
        <v>84.8</v>
      </c>
      <c r="M67" s="18">
        <v>0</v>
      </c>
      <c r="N67" s="18">
        <v>84.8</v>
      </c>
      <c r="O67" s="18">
        <v>0</v>
      </c>
      <c r="P67" s="18">
        <v>0</v>
      </c>
      <c r="Q67" s="18">
        <v>0</v>
      </c>
    </row>
    <row r="68" spans="1:17" ht="47.25">
      <c r="A68" s="28" t="s">
        <v>52</v>
      </c>
      <c r="B68" s="29" t="s">
        <v>53</v>
      </c>
      <c r="C68" s="20">
        <v>0</v>
      </c>
      <c r="D68" s="20">
        <v>656</v>
      </c>
      <c r="E68" s="20">
        <v>656</v>
      </c>
      <c r="F68" s="19">
        <v>50</v>
      </c>
      <c r="G68" s="19">
        <v>0</v>
      </c>
      <c r="H68" s="19">
        <v>50</v>
      </c>
      <c r="I68" s="19">
        <v>521.2</v>
      </c>
      <c r="J68" s="19">
        <v>0</v>
      </c>
      <c r="K68" s="19">
        <v>521.2</v>
      </c>
      <c r="L68" s="19">
        <v>84.8</v>
      </c>
      <c r="M68" s="19">
        <v>0</v>
      </c>
      <c r="N68" s="19">
        <v>84.8</v>
      </c>
      <c r="O68" s="19">
        <v>0</v>
      </c>
      <c r="P68" s="19">
        <v>0</v>
      </c>
      <c r="Q68" s="19">
        <v>0</v>
      </c>
    </row>
    <row r="69" spans="1:17" ht="47.25">
      <c r="A69" s="17" t="s">
        <v>88</v>
      </c>
      <c r="B69" s="27" t="s">
        <v>89</v>
      </c>
      <c r="C69" s="21">
        <v>0</v>
      </c>
      <c r="D69" s="21">
        <v>3175.1</v>
      </c>
      <c r="E69" s="21">
        <v>3175.1</v>
      </c>
      <c r="F69" s="18">
        <v>574.2</v>
      </c>
      <c r="G69" s="18">
        <v>510.6</v>
      </c>
      <c r="H69" s="18">
        <v>1084.8</v>
      </c>
      <c r="I69" s="18">
        <v>905.7</v>
      </c>
      <c r="J69" s="18">
        <v>31</v>
      </c>
      <c r="K69" s="18">
        <v>936.7</v>
      </c>
      <c r="L69" s="18">
        <v>627.8</v>
      </c>
      <c r="M69" s="18">
        <v>0</v>
      </c>
      <c r="N69" s="18">
        <v>627.8</v>
      </c>
      <c r="O69" s="18">
        <v>468.5</v>
      </c>
      <c r="P69" s="18">
        <v>57.3</v>
      </c>
      <c r="Q69" s="18">
        <v>525.8</v>
      </c>
    </row>
    <row r="70" spans="1:17" ht="15.75">
      <c r="A70" s="17" t="s">
        <v>17</v>
      </c>
      <c r="B70" s="27" t="s">
        <v>18</v>
      </c>
      <c r="C70" s="21">
        <v>0</v>
      </c>
      <c r="D70" s="21">
        <v>4</v>
      </c>
      <c r="E70" s="21">
        <v>4</v>
      </c>
      <c r="F70" s="18">
        <v>1.1</v>
      </c>
      <c r="G70" s="18">
        <v>0</v>
      </c>
      <c r="H70" s="18">
        <v>1.1</v>
      </c>
      <c r="I70" s="18">
        <v>1.2</v>
      </c>
      <c r="J70" s="18">
        <v>0</v>
      </c>
      <c r="K70" s="18">
        <v>1.2</v>
      </c>
      <c r="L70" s="18">
        <v>0.9</v>
      </c>
      <c r="M70" s="18">
        <v>0</v>
      </c>
      <c r="N70" s="18">
        <v>0.9</v>
      </c>
      <c r="O70" s="18">
        <v>0.8</v>
      </c>
      <c r="P70" s="18">
        <v>0</v>
      </c>
      <c r="Q70" s="18">
        <v>0.8</v>
      </c>
    </row>
    <row r="71" spans="1:17" ht="15.75">
      <c r="A71" s="28" t="s">
        <v>77</v>
      </c>
      <c r="B71" s="29" t="s">
        <v>78</v>
      </c>
      <c r="C71" s="20">
        <v>0</v>
      </c>
      <c r="D71" s="20">
        <v>4</v>
      </c>
      <c r="E71" s="20">
        <v>4</v>
      </c>
      <c r="F71" s="19">
        <v>1.1</v>
      </c>
      <c r="G71" s="19">
        <v>0</v>
      </c>
      <c r="H71" s="19">
        <v>1.1</v>
      </c>
      <c r="I71" s="19">
        <v>1.2</v>
      </c>
      <c r="J71" s="19">
        <v>0</v>
      </c>
      <c r="K71" s="19">
        <v>1.2</v>
      </c>
      <c r="L71" s="19">
        <v>0.9</v>
      </c>
      <c r="M71" s="19">
        <v>0</v>
      </c>
      <c r="N71" s="19">
        <v>0.9</v>
      </c>
      <c r="O71" s="19">
        <v>0.8</v>
      </c>
      <c r="P71" s="19">
        <v>0</v>
      </c>
      <c r="Q71" s="19">
        <v>0.8</v>
      </c>
    </row>
    <row r="72" spans="1:17" ht="15.75">
      <c r="A72" s="17" t="s">
        <v>36</v>
      </c>
      <c r="B72" s="27" t="s">
        <v>37</v>
      </c>
      <c r="C72" s="21">
        <v>0</v>
      </c>
      <c r="D72" s="21">
        <v>2113.1</v>
      </c>
      <c r="E72" s="21">
        <v>2113.1</v>
      </c>
      <c r="F72" s="18">
        <v>417.1</v>
      </c>
      <c r="G72" s="18">
        <v>372.6</v>
      </c>
      <c r="H72" s="18">
        <v>789.7</v>
      </c>
      <c r="I72" s="18">
        <v>489.5</v>
      </c>
      <c r="J72" s="18">
        <v>31</v>
      </c>
      <c r="K72" s="18">
        <v>520.5</v>
      </c>
      <c r="L72" s="18">
        <v>417.9</v>
      </c>
      <c r="M72" s="18">
        <v>0</v>
      </c>
      <c r="N72" s="18">
        <v>417.9</v>
      </c>
      <c r="O72" s="18">
        <v>327.7</v>
      </c>
      <c r="P72" s="18">
        <v>57.3</v>
      </c>
      <c r="Q72" s="18">
        <v>385</v>
      </c>
    </row>
    <row r="73" spans="1:17" ht="31.5">
      <c r="A73" s="28" t="s">
        <v>38</v>
      </c>
      <c r="B73" s="29" t="s">
        <v>39</v>
      </c>
      <c r="C73" s="20">
        <v>0</v>
      </c>
      <c r="D73" s="20">
        <v>1133.8</v>
      </c>
      <c r="E73" s="20">
        <v>1133.8</v>
      </c>
      <c r="F73" s="19">
        <v>190</v>
      </c>
      <c r="G73" s="19">
        <v>256.1</v>
      </c>
      <c r="H73" s="19">
        <v>446.1</v>
      </c>
      <c r="I73" s="19">
        <v>200</v>
      </c>
      <c r="J73" s="19">
        <v>31</v>
      </c>
      <c r="K73" s="19">
        <v>231</v>
      </c>
      <c r="L73" s="19">
        <v>200</v>
      </c>
      <c r="M73" s="19">
        <v>0</v>
      </c>
      <c r="N73" s="19">
        <v>200</v>
      </c>
      <c r="O73" s="19">
        <v>199.4</v>
      </c>
      <c r="P73" s="19">
        <v>57.3</v>
      </c>
      <c r="Q73" s="19">
        <v>256.7</v>
      </c>
    </row>
    <row r="74" spans="1:17" ht="15.75">
      <c r="A74" s="28" t="s">
        <v>40</v>
      </c>
      <c r="B74" s="29" t="s">
        <v>62</v>
      </c>
      <c r="C74" s="20">
        <v>0</v>
      </c>
      <c r="D74" s="20">
        <v>70</v>
      </c>
      <c r="E74" s="20">
        <v>70</v>
      </c>
      <c r="F74" s="19">
        <v>17.7</v>
      </c>
      <c r="G74" s="19">
        <v>0</v>
      </c>
      <c r="H74" s="19">
        <v>17.7</v>
      </c>
      <c r="I74" s="19">
        <v>17.5</v>
      </c>
      <c r="J74" s="19">
        <v>0</v>
      </c>
      <c r="K74" s="19">
        <v>17.5</v>
      </c>
      <c r="L74" s="19">
        <v>17.3</v>
      </c>
      <c r="M74" s="19">
        <v>0</v>
      </c>
      <c r="N74" s="19">
        <v>17.3</v>
      </c>
      <c r="O74" s="19">
        <v>17.5</v>
      </c>
      <c r="P74" s="19">
        <v>0</v>
      </c>
      <c r="Q74" s="19">
        <v>17.5</v>
      </c>
    </row>
    <row r="75" spans="1:17" ht="15.75">
      <c r="A75" s="17" t="s">
        <v>40</v>
      </c>
      <c r="B75" s="27" t="s">
        <v>41</v>
      </c>
      <c r="C75" s="21">
        <v>0</v>
      </c>
      <c r="D75" s="21">
        <v>799.3</v>
      </c>
      <c r="E75" s="21">
        <v>799.3</v>
      </c>
      <c r="F75" s="18">
        <v>178.9</v>
      </c>
      <c r="G75" s="18">
        <v>116.5</v>
      </c>
      <c r="H75" s="18">
        <v>295.4</v>
      </c>
      <c r="I75" s="18">
        <v>240</v>
      </c>
      <c r="J75" s="18">
        <v>0</v>
      </c>
      <c r="K75" s="18">
        <v>240</v>
      </c>
      <c r="L75" s="18">
        <v>178</v>
      </c>
      <c r="M75" s="18">
        <v>0</v>
      </c>
      <c r="N75" s="18">
        <v>178</v>
      </c>
      <c r="O75" s="18">
        <v>85.9</v>
      </c>
      <c r="P75" s="18">
        <v>0</v>
      </c>
      <c r="Q75" s="18">
        <v>85.9</v>
      </c>
    </row>
    <row r="76" spans="1:17" ht="15.75">
      <c r="A76" s="28" t="s">
        <v>40</v>
      </c>
      <c r="B76" s="29" t="s">
        <v>42</v>
      </c>
      <c r="C76" s="20">
        <v>0</v>
      </c>
      <c r="D76" s="20">
        <v>488.5</v>
      </c>
      <c r="E76" s="20">
        <v>488.5</v>
      </c>
      <c r="F76" s="19">
        <v>93.9</v>
      </c>
      <c r="G76" s="19">
        <v>135.9</v>
      </c>
      <c r="H76" s="19">
        <v>229.8</v>
      </c>
      <c r="I76" s="19">
        <v>150</v>
      </c>
      <c r="J76" s="19">
        <v>0</v>
      </c>
      <c r="K76" s="19">
        <v>150</v>
      </c>
      <c r="L76" s="19">
        <v>88</v>
      </c>
      <c r="M76" s="19">
        <v>0</v>
      </c>
      <c r="N76" s="19">
        <v>88</v>
      </c>
      <c r="O76" s="19">
        <v>20.7</v>
      </c>
      <c r="P76" s="19">
        <v>0</v>
      </c>
      <c r="Q76" s="19">
        <v>20.7</v>
      </c>
    </row>
    <row r="77" spans="1:17" ht="31.5">
      <c r="A77" s="28" t="s">
        <v>40</v>
      </c>
      <c r="B77" s="29" t="s">
        <v>43</v>
      </c>
      <c r="C77" s="20">
        <v>0</v>
      </c>
      <c r="D77" s="20">
        <v>310.8</v>
      </c>
      <c r="E77" s="20">
        <v>310.8</v>
      </c>
      <c r="F77" s="19">
        <v>85</v>
      </c>
      <c r="G77" s="19">
        <v>-19.4</v>
      </c>
      <c r="H77" s="19">
        <v>65.6</v>
      </c>
      <c r="I77" s="19">
        <v>90</v>
      </c>
      <c r="J77" s="19">
        <v>0</v>
      </c>
      <c r="K77" s="19">
        <v>90</v>
      </c>
      <c r="L77" s="19">
        <v>90</v>
      </c>
      <c r="M77" s="19">
        <v>0</v>
      </c>
      <c r="N77" s="19">
        <v>90</v>
      </c>
      <c r="O77" s="19">
        <v>65.2</v>
      </c>
      <c r="P77" s="19">
        <v>0</v>
      </c>
      <c r="Q77" s="19">
        <v>65.2</v>
      </c>
    </row>
    <row r="78" spans="1:17" ht="31.5">
      <c r="A78" s="28" t="s">
        <v>40</v>
      </c>
      <c r="B78" s="29" t="s">
        <v>65</v>
      </c>
      <c r="C78" s="20">
        <v>0</v>
      </c>
      <c r="D78" s="20">
        <v>110</v>
      </c>
      <c r="E78" s="20">
        <v>110</v>
      </c>
      <c r="F78" s="19">
        <v>30.5</v>
      </c>
      <c r="G78" s="19">
        <v>0</v>
      </c>
      <c r="H78" s="19">
        <v>30.5</v>
      </c>
      <c r="I78" s="19">
        <v>32</v>
      </c>
      <c r="J78" s="19">
        <v>0</v>
      </c>
      <c r="K78" s="19">
        <v>32</v>
      </c>
      <c r="L78" s="19">
        <v>22.6</v>
      </c>
      <c r="M78" s="19">
        <v>0</v>
      </c>
      <c r="N78" s="19">
        <v>22.6</v>
      </c>
      <c r="O78" s="19">
        <v>24.9</v>
      </c>
      <c r="P78" s="19">
        <v>0</v>
      </c>
      <c r="Q78" s="19">
        <v>24.9</v>
      </c>
    </row>
    <row r="79" spans="1:17" ht="31.5">
      <c r="A79" s="17" t="s">
        <v>66</v>
      </c>
      <c r="B79" s="27" t="s">
        <v>67</v>
      </c>
      <c r="C79" s="21">
        <v>0</v>
      </c>
      <c r="D79" s="21">
        <v>1058</v>
      </c>
      <c r="E79" s="21">
        <v>1058</v>
      </c>
      <c r="F79" s="18">
        <v>156</v>
      </c>
      <c r="G79" s="18">
        <v>138</v>
      </c>
      <c r="H79" s="18">
        <v>294</v>
      </c>
      <c r="I79" s="18">
        <v>415</v>
      </c>
      <c r="J79" s="18">
        <v>0</v>
      </c>
      <c r="K79" s="18">
        <v>415</v>
      </c>
      <c r="L79" s="18">
        <v>209</v>
      </c>
      <c r="M79" s="18">
        <v>0</v>
      </c>
      <c r="N79" s="18">
        <v>209</v>
      </c>
      <c r="O79" s="18">
        <v>140</v>
      </c>
      <c r="P79" s="18">
        <v>0</v>
      </c>
      <c r="Q79" s="18">
        <v>140</v>
      </c>
    </row>
    <row r="80" spans="1:17" ht="15.75">
      <c r="A80" s="28" t="s">
        <v>68</v>
      </c>
      <c r="B80" s="29" t="s">
        <v>71</v>
      </c>
      <c r="C80" s="20">
        <v>0</v>
      </c>
      <c r="D80" s="20">
        <v>17.3</v>
      </c>
      <c r="E80" s="20">
        <v>17.3</v>
      </c>
      <c r="F80" s="19">
        <v>5</v>
      </c>
      <c r="G80" s="19">
        <v>12.3</v>
      </c>
      <c r="H80" s="19">
        <v>17.3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</row>
    <row r="81" spans="1:17" ht="15.75">
      <c r="A81" s="28" t="s">
        <v>68</v>
      </c>
      <c r="B81" s="29" t="s">
        <v>72</v>
      </c>
      <c r="C81" s="20">
        <v>0</v>
      </c>
      <c r="D81" s="20">
        <v>15</v>
      </c>
      <c r="E81" s="20">
        <v>15</v>
      </c>
      <c r="F81" s="19">
        <v>5</v>
      </c>
      <c r="G81" s="19">
        <v>0</v>
      </c>
      <c r="H81" s="19">
        <v>5</v>
      </c>
      <c r="I81" s="19">
        <v>10</v>
      </c>
      <c r="J81" s="19">
        <v>0</v>
      </c>
      <c r="K81" s="19">
        <v>10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</row>
    <row r="82" spans="1:17" ht="15.75">
      <c r="A82" s="28" t="s">
        <v>68</v>
      </c>
      <c r="B82" s="29" t="s">
        <v>79</v>
      </c>
      <c r="C82" s="20">
        <v>0</v>
      </c>
      <c r="D82" s="20">
        <v>100</v>
      </c>
      <c r="E82" s="20">
        <v>100</v>
      </c>
      <c r="F82" s="19">
        <v>0</v>
      </c>
      <c r="G82" s="19">
        <v>100</v>
      </c>
      <c r="H82" s="19">
        <v>100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</row>
    <row r="83" spans="1:17" ht="15.75">
      <c r="A83" s="28" t="s">
        <v>68</v>
      </c>
      <c r="B83" s="29" t="s">
        <v>74</v>
      </c>
      <c r="C83" s="20">
        <v>0</v>
      </c>
      <c r="D83" s="20">
        <v>1.7</v>
      </c>
      <c r="E83" s="20">
        <v>1.7</v>
      </c>
      <c r="F83" s="19">
        <v>0</v>
      </c>
      <c r="G83" s="19">
        <v>1.7</v>
      </c>
      <c r="H83" s="19">
        <v>1.7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</row>
    <row r="84" spans="1:17" ht="15.75">
      <c r="A84" s="28" t="s">
        <v>68</v>
      </c>
      <c r="B84" s="29" t="s">
        <v>76</v>
      </c>
      <c r="C84" s="20">
        <v>0</v>
      </c>
      <c r="D84" s="20">
        <v>424</v>
      </c>
      <c r="E84" s="20">
        <v>424</v>
      </c>
      <c r="F84" s="19">
        <v>10</v>
      </c>
      <c r="G84" s="19">
        <v>24</v>
      </c>
      <c r="H84" s="19">
        <v>34</v>
      </c>
      <c r="I84" s="19">
        <v>260</v>
      </c>
      <c r="J84" s="19">
        <v>0</v>
      </c>
      <c r="K84" s="19">
        <v>260</v>
      </c>
      <c r="L84" s="19">
        <v>100</v>
      </c>
      <c r="M84" s="19">
        <v>0</v>
      </c>
      <c r="N84" s="19">
        <v>100</v>
      </c>
      <c r="O84" s="19">
        <v>30</v>
      </c>
      <c r="P84" s="19">
        <v>0</v>
      </c>
      <c r="Q84" s="19">
        <v>30</v>
      </c>
    </row>
    <row r="85" spans="1:17" ht="15.75">
      <c r="A85" s="28" t="s">
        <v>80</v>
      </c>
      <c r="B85" s="29" t="s">
        <v>81</v>
      </c>
      <c r="C85" s="20">
        <v>0</v>
      </c>
      <c r="D85" s="20">
        <v>500</v>
      </c>
      <c r="E85" s="20">
        <v>500</v>
      </c>
      <c r="F85" s="19">
        <v>136</v>
      </c>
      <c r="G85" s="19">
        <v>0</v>
      </c>
      <c r="H85" s="19">
        <v>136</v>
      </c>
      <c r="I85" s="19">
        <v>145</v>
      </c>
      <c r="J85" s="19">
        <v>0</v>
      </c>
      <c r="K85" s="19">
        <v>145</v>
      </c>
      <c r="L85" s="19">
        <v>109</v>
      </c>
      <c r="M85" s="19">
        <v>0</v>
      </c>
      <c r="N85" s="19">
        <v>109</v>
      </c>
      <c r="O85" s="19">
        <v>110</v>
      </c>
      <c r="P85" s="19">
        <v>0</v>
      </c>
      <c r="Q85" s="19">
        <v>110</v>
      </c>
    </row>
    <row r="86" spans="1:17" ht="15.75">
      <c r="A86" s="17"/>
      <c r="B86" s="27" t="s">
        <v>82</v>
      </c>
      <c r="C86" s="21">
        <v>31750</v>
      </c>
      <c r="D86" s="21">
        <f>D69+D43+D20</f>
        <v>29084.2</v>
      </c>
      <c r="E86" s="21">
        <f>C86+D86</f>
        <v>60834.2</v>
      </c>
      <c r="F86" s="18">
        <v>18660.4</v>
      </c>
      <c r="G86" s="18">
        <v>3926</v>
      </c>
      <c r="H86" s="18">
        <v>22586.4</v>
      </c>
      <c r="I86" s="18">
        <v>14397.7</v>
      </c>
      <c r="J86" s="18">
        <v>31</v>
      </c>
      <c r="K86" s="18">
        <v>14428.7</v>
      </c>
      <c r="L86" s="18">
        <v>10531.4</v>
      </c>
      <c r="M86" s="18">
        <v>0</v>
      </c>
      <c r="N86" s="18">
        <v>10531.4</v>
      </c>
      <c r="O86" s="18">
        <v>11620.4</v>
      </c>
      <c r="P86" s="18">
        <v>57.3</v>
      </c>
      <c r="Q86" s="18">
        <v>11677.7</v>
      </c>
    </row>
    <row r="151" ht="171.75" customHeight="1"/>
    <row r="152" spans="1:2" ht="15.75">
      <c r="A152" s="33" t="s">
        <v>93</v>
      </c>
      <c r="B152" s="33"/>
    </row>
    <row r="153" spans="1:2" ht="15.75">
      <c r="A153" s="33" t="s">
        <v>94</v>
      </c>
      <c r="B153" s="33"/>
    </row>
    <row r="163" spans="1:2" ht="15.75">
      <c r="A163" s="33"/>
      <c r="B163" s="33"/>
    </row>
    <row r="164" spans="1:2" ht="15.75">
      <c r="A164" s="33"/>
      <c r="B164" s="33"/>
    </row>
    <row r="186" spans="1:2" ht="15.75">
      <c r="A186" s="33" t="s">
        <v>93</v>
      </c>
      <c r="B186" s="33"/>
    </row>
    <row r="187" spans="1:2" ht="15.75">
      <c r="A187" s="33" t="s">
        <v>94</v>
      </c>
      <c r="B187" s="33"/>
    </row>
  </sheetData>
  <mergeCells count="7">
    <mergeCell ref="A186:B186"/>
    <mergeCell ref="A187:B187"/>
    <mergeCell ref="B5:I5"/>
    <mergeCell ref="A163:B163"/>
    <mergeCell ref="A164:B164"/>
    <mergeCell ref="A152:B152"/>
    <mergeCell ref="A153:B153"/>
  </mergeCells>
  <printOptions/>
  <pageMargins left="0.984251968503937" right="0.5905511811023623" top="0.7874015748031497" bottom="0.7874015748031497" header="0.5118110236220472" footer="0.5118110236220472"/>
  <pageSetup fitToHeight="57" horizontalDpi="600" verticalDpi="600" orientation="portrait" paperSize="9" scale="7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2007-03-23T07:25:48Z</cp:lastPrinted>
  <dcterms:created xsi:type="dcterms:W3CDTF">2005-12-28T19:43:42Z</dcterms:created>
  <dcterms:modified xsi:type="dcterms:W3CDTF">2007-04-12T05:27:12Z</dcterms:modified>
  <cp:category/>
  <cp:version/>
  <cp:contentType/>
  <cp:contentStatus/>
</cp:coreProperties>
</file>