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5" windowWidth="15195" windowHeight="12495" activeTab="0"/>
  </bookViews>
  <sheets>
    <sheet name="2022" sheetId="1" r:id="rId1"/>
  </sheets>
  <definedNames>
    <definedName name="_xlnm.Print_Area" localSheetId="0">'2022'!$A$1:$G$30</definedName>
  </definedNames>
  <calcPr fullCalcOnLoad="1"/>
</workbook>
</file>

<file path=xl/sharedStrings.xml><?xml version="1.0" encoding="utf-8"?>
<sst xmlns="http://schemas.openxmlformats.org/spreadsheetml/2006/main" count="33" uniqueCount="29">
  <si>
    <t>Перечень внутренних заимствований</t>
  </si>
  <si>
    <t>Муниципальные внутренние заимствования</t>
  </si>
  <si>
    <t>Исполнено</t>
  </si>
  <si>
    <t xml:space="preserve">Процент исполнения </t>
  </si>
  <si>
    <t xml:space="preserve">ОТЧЕТ </t>
  </si>
  <si>
    <t xml:space="preserve">Утверждено </t>
  </si>
  <si>
    <t>Код классификации источников</t>
  </si>
  <si>
    <t>%</t>
  </si>
  <si>
    <t>01 02 00 00 00 0000 000</t>
  </si>
  <si>
    <t>01 02 00 00 04 0000 710</t>
  </si>
  <si>
    <t>01 02 00 00 04 0000 810</t>
  </si>
  <si>
    <t>01 03 00 00 00 0000 000</t>
  </si>
  <si>
    <t>(тыс. руб.)</t>
  </si>
  <si>
    <t>Привлечение городскими округами кредитов от кредитных организаций в валюте Российской Федерации</t>
  </si>
  <si>
    <t>Погашение городскими округами кредитов от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</si>
  <si>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</si>
  <si>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Кредиты кредитных организаций в валюте Российской Федерации</t>
  </si>
  <si>
    <t>Серегина Мария Анатольевна</t>
  </si>
  <si>
    <t>77 39 14</t>
  </si>
  <si>
    <t>Привлечение кредитов из других бюджетов бюджетной системы Российской Федерации бюджетами городских округов в валюте Российской Федерации для погашения долговых обязательств муниципального образования «Городской округ закрытое административно-территориальное образование Северск Томской области» в виде обязательств по кредитам, полученным по состоянию на 01.01.2022 и подлежащим погашению в марте  - декабре 2022 года муниципальным образованием «Городской округ закрытое административно-территориальное образование Северск Томской области» от кредитных организаций, предоставляемых в 2022 году</t>
  </si>
  <si>
    <t>01 03 01 00 04 2900 710</t>
  </si>
  <si>
    <t>Погашение бюджетами городских округов кредитов из других бюджетов бюджетной системы Российской Федерации в валюте Российской Федерации для финансирования дефицита бюджета ЗАТО Северск</t>
  </si>
  <si>
    <t>01 03 01 00 04 1000 810</t>
  </si>
  <si>
    <t>об исполнении программы муниципальных внутренних заимствований ЗАТО Северск за 2022 год</t>
  </si>
  <si>
    <t>Привлечение кредитов из других бюджетов бюджетной системы Российской Федерации бюджетами городских округов в валюте Российской Федерации для финансирования дефицита бюджета ЗАТО Северск</t>
  </si>
  <si>
    <t>01 03 01 00 04 1000 710</t>
  </si>
  <si>
    <t>Приложение 11</t>
  </si>
  <si>
    <t>к Решению Думы ЗАТО Северск</t>
  </si>
  <si>
    <r>
      <t>от_</t>
    </r>
    <r>
      <rPr>
        <u val="single"/>
        <sz val="12"/>
        <rFont val="Times New Roman"/>
        <family val="1"/>
      </rPr>
      <t xml:space="preserve">_25.04.2023 </t>
    </r>
    <r>
      <rPr>
        <sz val="12"/>
        <rFont val="Times New Roman"/>
        <family val="1"/>
      </rPr>
      <t xml:space="preserve">  № </t>
    </r>
    <r>
      <rPr>
        <u val="single"/>
        <sz val="12"/>
        <rFont val="Times New Roman"/>
        <family val="1"/>
      </rPr>
      <t>35/7__</t>
    </r>
    <r>
      <rPr>
        <sz val="12"/>
        <rFont val="Times New Roman"/>
        <family val="1"/>
      </rPr>
      <t>_</t>
    </r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</si>
</sst>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</numFmts>
  <fonts count="4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u val="single"/>
      <sz val="12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46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 wrapText="1"/>
    </xf>
    <xf numFmtId="4" fontId="4" fillId="0" borderId="0" xfId="0" applyNumberFormat="1" applyFont="1" applyBorder="1" applyAlignment="1">
      <alignment vertical="center"/>
    </xf>
    <xf numFmtId="3" fontId="4" fillId="0" borderId="0" xfId="0" applyNumberFormat="1" applyFont="1" applyAlignment="1">
      <alignment vertical="center"/>
    </xf>
    <xf numFmtId="0" fontId="4" fillId="32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4" fontId="5" fillId="32" borderId="10" xfId="0" applyNumberFormat="1" applyFont="1" applyFill="1" applyBorder="1" applyAlignment="1">
      <alignment vertical="center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4" fontId="5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4" fontId="5" fillId="32" borderId="0" xfId="0" applyNumberFormat="1" applyFont="1" applyFill="1" applyBorder="1" applyAlignment="1">
      <alignment vertical="top"/>
    </xf>
    <xf numFmtId="4" fontId="5" fillId="32" borderId="11" xfId="0" applyNumberFormat="1" applyFont="1" applyFill="1" applyBorder="1" applyAlignment="1">
      <alignment horizontal="center" vertical="center"/>
    </xf>
    <xf numFmtId="49" fontId="5" fillId="0" borderId="10" xfId="0" applyNumberFormat="1" applyFont="1" applyBorder="1" applyAlignment="1">
      <alignment horizontal="left" vertical="center" wrapText="1"/>
    </xf>
    <xf numFmtId="0" fontId="5" fillId="0" borderId="0" xfId="0" applyFont="1" applyAlignment="1">
      <alignment vertical="top"/>
    </xf>
    <xf numFmtId="0" fontId="5" fillId="32" borderId="12" xfId="0" applyFont="1" applyFill="1" applyBorder="1" applyAlignment="1">
      <alignment vertical="top" wrapText="1"/>
    </xf>
    <xf numFmtId="0" fontId="5" fillId="32" borderId="13" xfId="0" applyFont="1" applyFill="1" applyBorder="1" applyAlignment="1">
      <alignment vertical="top" wrapText="1"/>
    </xf>
    <xf numFmtId="4" fontId="5" fillId="0" borderId="10" xfId="0" applyNumberFormat="1" applyFont="1" applyFill="1" applyBorder="1" applyAlignment="1">
      <alignment vertical="center"/>
    </xf>
    <xf numFmtId="173" fontId="5" fillId="0" borderId="10" xfId="0" applyNumberFormat="1" applyFont="1" applyFill="1" applyBorder="1" applyAlignment="1">
      <alignment vertical="center"/>
    </xf>
    <xf numFmtId="4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173" fontId="5" fillId="0" borderId="10" xfId="0" applyNumberFormat="1" applyFont="1" applyFill="1" applyBorder="1" applyAlignment="1">
      <alignment horizontal="center" vertical="center"/>
    </xf>
    <xf numFmtId="49" fontId="5" fillId="0" borderId="0" xfId="0" applyNumberFormat="1" applyFont="1" applyAlignment="1">
      <alignment/>
    </xf>
    <xf numFmtId="172" fontId="5" fillId="0" borderId="0" xfId="0" applyNumberFormat="1" applyFont="1" applyFill="1" applyAlignment="1">
      <alignment vertical="center"/>
    </xf>
    <xf numFmtId="14" fontId="4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top"/>
    </xf>
    <xf numFmtId="0" fontId="0" fillId="0" borderId="0" xfId="0" applyAlignment="1">
      <alignment vertical="top"/>
    </xf>
    <xf numFmtId="0" fontId="5" fillId="0" borderId="10" xfId="0" applyFont="1" applyBorder="1" applyAlignment="1">
      <alignment horizontal="center" vertical="top" wrapText="1"/>
    </xf>
    <xf numFmtId="0" fontId="5" fillId="32" borderId="12" xfId="0" applyFont="1" applyFill="1" applyBorder="1" applyAlignment="1">
      <alignment vertical="top" wrapText="1"/>
    </xf>
    <xf numFmtId="0" fontId="5" fillId="32" borderId="13" xfId="0" applyFont="1" applyFill="1" applyBorder="1" applyAlignment="1">
      <alignment vertical="top" wrapText="1"/>
    </xf>
    <xf numFmtId="0" fontId="5" fillId="32" borderId="10" xfId="0" applyFont="1" applyFill="1" applyBorder="1" applyAlignment="1">
      <alignment vertical="top" wrapText="1"/>
    </xf>
    <xf numFmtId="0" fontId="5" fillId="32" borderId="10" xfId="0" applyFont="1" applyFill="1" applyBorder="1" applyAlignment="1">
      <alignment vertical="top"/>
    </xf>
    <xf numFmtId="0" fontId="5" fillId="0" borderId="14" xfId="0" applyFont="1" applyBorder="1" applyAlignment="1">
      <alignment horizontal="center" vertical="top"/>
    </xf>
    <xf numFmtId="0" fontId="5" fillId="0" borderId="15" xfId="0" applyFont="1" applyBorder="1" applyAlignment="1">
      <alignment horizontal="center" vertical="top"/>
    </xf>
    <xf numFmtId="0" fontId="5" fillId="0" borderId="16" xfId="0" applyFont="1" applyBorder="1" applyAlignment="1">
      <alignment horizontal="center" vertical="top"/>
    </xf>
    <xf numFmtId="0" fontId="5" fillId="0" borderId="17" xfId="0" applyFont="1" applyBorder="1" applyAlignment="1">
      <alignment horizontal="center" vertical="top"/>
    </xf>
    <xf numFmtId="0" fontId="5" fillId="0" borderId="18" xfId="0" applyFont="1" applyBorder="1" applyAlignment="1">
      <alignment horizontal="center" vertical="top"/>
    </xf>
    <xf numFmtId="0" fontId="5" fillId="0" borderId="19" xfId="0" applyFont="1" applyBorder="1" applyAlignment="1">
      <alignment horizontal="center" vertical="top"/>
    </xf>
    <xf numFmtId="4" fontId="5" fillId="0" borderId="20" xfId="0" applyNumberFormat="1" applyFont="1" applyFill="1" applyBorder="1" applyAlignment="1">
      <alignment horizontal="center" vertical="top" wrapText="1"/>
    </xf>
    <xf numFmtId="4" fontId="5" fillId="0" borderId="11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view="pageBreakPreview" zoomScaleSheetLayoutView="100" workbookViewId="0" topLeftCell="A1">
      <selection activeCell="D3" sqref="D3"/>
    </sheetView>
  </sheetViews>
  <sheetFormatPr defaultColWidth="8.875" defaultRowHeight="12.75"/>
  <cols>
    <col min="1" max="1" width="45.75390625" style="1" customWidth="1"/>
    <col min="2" max="2" width="16.875" style="1" hidden="1" customWidth="1"/>
    <col min="3" max="3" width="12.375" style="1" hidden="1" customWidth="1"/>
    <col min="4" max="4" width="24.25390625" style="1" customWidth="1"/>
    <col min="5" max="5" width="13.25390625" style="1" customWidth="1"/>
    <col min="6" max="6" width="13.875" style="1" customWidth="1"/>
    <col min="7" max="7" width="17.25390625" style="1" customWidth="1"/>
    <col min="8" max="16384" width="8.875" style="1" customWidth="1"/>
  </cols>
  <sheetData>
    <row r="1" spans="1:6" ht="16.5" customHeight="1">
      <c r="A1" s="6"/>
      <c r="B1" s="6"/>
      <c r="C1" s="6"/>
      <c r="E1" s="27" t="s">
        <v>26</v>
      </c>
      <c r="F1" s="19"/>
    </row>
    <row r="2" spans="1:6" ht="26.25" customHeight="1">
      <c r="A2" s="6"/>
      <c r="B2" s="6"/>
      <c r="C2" s="6"/>
      <c r="E2" s="28" t="s">
        <v>27</v>
      </c>
      <c r="F2" s="13"/>
    </row>
    <row r="3" spans="1:6" ht="16.5" customHeight="1">
      <c r="A3" s="6"/>
      <c r="B3" s="6"/>
      <c r="C3" s="6"/>
      <c r="E3" s="28" t="s">
        <v>28</v>
      </c>
      <c r="F3" s="6"/>
    </row>
    <row r="4" spans="1:6" ht="16.5" customHeight="1">
      <c r="A4" s="6"/>
      <c r="B4" s="6"/>
      <c r="C4" s="6"/>
      <c r="F4" s="6"/>
    </row>
    <row r="5" spans="1:6" ht="16.5" customHeight="1">
      <c r="A5" s="6"/>
      <c r="B5" s="6"/>
      <c r="C5" s="6"/>
      <c r="D5" s="6"/>
      <c r="E5" s="6"/>
      <c r="F5" s="6"/>
    </row>
    <row r="6" spans="1:6" ht="16.5" customHeight="1" hidden="1">
      <c r="A6" s="6"/>
      <c r="B6" s="6"/>
      <c r="C6" s="6"/>
      <c r="D6" s="6"/>
      <c r="E6" s="6"/>
      <c r="F6" s="6"/>
    </row>
    <row r="7" spans="1:6" ht="16.5" customHeight="1">
      <c r="A7" s="6"/>
      <c r="B7" s="6"/>
      <c r="C7" s="6"/>
      <c r="D7" s="6"/>
      <c r="E7" s="6"/>
      <c r="F7" s="6"/>
    </row>
    <row r="8" spans="1:6" ht="15" customHeight="1">
      <c r="A8" s="30" t="s">
        <v>4</v>
      </c>
      <c r="B8" s="30"/>
      <c r="C8" s="30"/>
      <c r="D8" s="30"/>
      <c r="E8" s="30"/>
      <c r="F8" s="30"/>
    </row>
    <row r="9" spans="1:7" ht="18" customHeight="1">
      <c r="A9" s="31" t="s">
        <v>23</v>
      </c>
      <c r="B9" s="31"/>
      <c r="C9" s="31"/>
      <c r="D9" s="31"/>
      <c r="E9" s="31"/>
      <c r="F9" s="31"/>
      <c r="G9" s="32"/>
    </row>
    <row r="10" spans="1:6" ht="14.25" customHeight="1">
      <c r="A10" s="6"/>
      <c r="B10" s="6"/>
      <c r="C10" s="6"/>
      <c r="D10" s="6"/>
      <c r="E10" s="7"/>
      <c r="F10" s="6"/>
    </row>
    <row r="11" spans="1:6" ht="15" customHeight="1">
      <c r="A11" s="6"/>
      <c r="B11" s="6"/>
      <c r="C11" s="6"/>
      <c r="D11" s="6"/>
      <c r="E11" s="7"/>
      <c r="F11" s="8"/>
    </row>
    <row r="12" spans="1:7" ht="37.5" customHeight="1">
      <c r="A12" s="38" t="s">
        <v>0</v>
      </c>
      <c r="B12" s="39"/>
      <c r="C12" s="40"/>
      <c r="D12" s="44" t="s">
        <v>6</v>
      </c>
      <c r="E12" s="14" t="s">
        <v>5</v>
      </c>
      <c r="F12" s="14" t="s">
        <v>2</v>
      </c>
      <c r="G12" s="14" t="s">
        <v>3</v>
      </c>
    </row>
    <row r="13" spans="1:7" ht="21" customHeight="1">
      <c r="A13" s="41"/>
      <c r="B13" s="42"/>
      <c r="C13" s="43"/>
      <c r="D13" s="45"/>
      <c r="E13" s="33" t="s">
        <v>12</v>
      </c>
      <c r="F13" s="33"/>
      <c r="G13" s="15" t="s">
        <v>7</v>
      </c>
    </row>
    <row r="14" spans="1:7" ht="12.75" customHeight="1" hidden="1">
      <c r="A14" s="11">
        <v>1</v>
      </c>
      <c r="B14" s="11">
        <v>2</v>
      </c>
      <c r="C14" s="11">
        <v>5</v>
      </c>
      <c r="D14" s="12">
        <v>2</v>
      </c>
      <c r="E14" s="11">
        <v>3</v>
      </c>
      <c r="F14" s="11">
        <v>4</v>
      </c>
      <c r="G14" s="11">
        <v>5</v>
      </c>
    </row>
    <row r="15" spans="1:7" s="5" customFormat="1" ht="24" customHeight="1">
      <c r="A15" s="36" t="s">
        <v>1</v>
      </c>
      <c r="B15" s="37"/>
      <c r="C15" s="37"/>
      <c r="D15" s="9"/>
      <c r="E15" s="9">
        <f>E16+E19</f>
        <v>80444.90000000001</v>
      </c>
      <c r="F15" s="22">
        <f>F16+F19</f>
        <v>15444.900000000023</v>
      </c>
      <c r="G15" s="23">
        <f>F15/E15*100</f>
        <v>19.199352600351325</v>
      </c>
    </row>
    <row r="16" spans="1:7" s="5" customFormat="1" ht="35.25" customHeight="1">
      <c r="A16" s="36" t="s">
        <v>16</v>
      </c>
      <c r="B16" s="37"/>
      <c r="C16" s="37"/>
      <c r="D16" s="17" t="s">
        <v>8</v>
      </c>
      <c r="E16" s="22">
        <f>E17+E18</f>
        <v>-89508.29</v>
      </c>
      <c r="F16" s="22">
        <f>F17+F18</f>
        <v>-154508.28999999998</v>
      </c>
      <c r="G16" s="23">
        <f>F16/E16*100</f>
        <v>172.61897194103472</v>
      </c>
    </row>
    <row r="17" spans="1:7" s="5" customFormat="1" ht="48.75" customHeight="1">
      <c r="A17" s="36" t="s">
        <v>13</v>
      </c>
      <c r="B17" s="37"/>
      <c r="C17" s="37"/>
      <c r="D17" s="10" t="s">
        <v>9</v>
      </c>
      <c r="E17" s="22">
        <v>0</v>
      </c>
      <c r="F17" s="22">
        <v>0</v>
      </c>
      <c r="G17" s="26"/>
    </row>
    <row r="18" spans="1:7" s="5" customFormat="1" ht="53.25" customHeight="1">
      <c r="A18" s="36" t="s">
        <v>14</v>
      </c>
      <c r="B18" s="37"/>
      <c r="C18" s="16"/>
      <c r="D18" s="10" t="s">
        <v>10</v>
      </c>
      <c r="E18" s="22">
        <v>-89508.29</v>
      </c>
      <c r="F18" s="22">
        <f>-89508.29-55000-10000</f>
        <v>-154508.28999999998</v>
      </c>
      <c r="G18" s="23">
        <f>F18/E18*100</f>
        <v>172.61897194103472</v>
      </c>
    </row>
    <row r="19" spans="1:7" s="5" customFormat="1" ht="35.25" customHeight="1">
      <c r="A19" s="34" t="s">
        <v>15</v>
      </c>
      <c r="B19" s="35"/>
      <c r="C19" s="16"/>
      <c r="D19" s="10" t="s">
        <v>11</v>
      </c>
      <c r="E19" s="22">
        <f>E20+E21+E22</f>
        <v>169953.19</v>
      </c>
      <c r="F19" s="22">
        <f>F21+F22+F20</f>
        <v>169953.19</v>
      </c>
      <c r="G19" s="23">
        <f>F19/E19*100</f>
        <v>100</v>
      </c>
    </row>
    <row r="20" spans="1:7" s="5" customFormat="1" ht="84" customHeight="1">
      <c r="A20" s="20" t="s">
        <v>24</v>
      </c>
      <c r="B20" s="21"/>
      <c r="C20" s="16"/>
      <c r="D20" s="10" t="s">
        <v>25</v>
      </c>
      <c r="E20" s="9">
        <v>80444.9</v>
      </c>
      <c r="F20" s="22">
        <v>80444.9</v>
      </c>
      <c r="G20" s="23">
        <f>F20/E20*100</f>
        <v>100</v>
      </c>
    </row>
    <row r="21" spans="1:7" s="5" customFormat="1" ht="258.75" customHeight="1">
      <c r="A21" s="18" t="s">
        <v>19</v>
      </c>
      <c r="B21" s="18" t="s">
        <v>20</v>
      </c>
      <c r="C21" s="16" t="s">
        <v>19</v>
      </c>
      <c r="D21" s="10" t="s">
        <v>20</v>
      </c>
      <c r="E21" s="22">
        <v>89508.29</v>
      </c>
      <c r="F21" s="22">
        <v>89508.29</v>
      </c>
      <c r="G21" s="23">
        <f>F21/E21*100</f>
        <v>100</v>
      </c>
    </row>
    <row r="22" spans="1:7" s="5" customFormat="1" ht="81" customHeight="1">
      <c r="A22" s="18" t="s">
        <v>21</v>
      </c>
      <c r="B22" s="18" t="s">
        <v>22</v>
      </c>
      <c r="C22" s="16" t="s">
        <v>21</v>
      </c>
      <c r="D22" s="10" t="s">
        <v>22</v>
      </c>
      <c r="E22" s="22">
        <v>0</v>
      </c>
      <c r="F22" s="22">
        <v>0</v>
      </c>
      <c r="G22" s="23"/>
    </row>
    <row r="23" spans="1:7" ht="15">
      <c r="A23" s="2"/>
      <c r="B23" s="3"/>
      <c r="C23" s="3"/>
      <c r="D23" s="3"/>
      <c r="E23" s="3"/>
      <c r="F23" s="24"/>
      <c r="G23" s="25"/>
    </row>
    <row r="24" spans="1:7" ht="15">
      <c r="A24" s="2"/>
      <c r="B24" s="3"/>
      <c r="C24" s="3"/>
      <c r="D24" s="3"/>
      <c r="E24" s="3"/>
      <c r="F24" s="24"/>
      <c r="G24" s="25"/>
    </row>
    <row r="25" spans="1:7" ht="15">
      <c r="A25" s="2"/>
      <c r="B25" s="3"/>
      <c r="C25" s="3"/>
      <c r="D25" s="3"/>
      <c r="E25" s="3"/>
      <c r="F25" s="24"/>
      <c r="G25" s="25"/>
    </row>
    <row r="26" spans="1:7" ht="15">
      <c r="A26" s="2"/>
      <c r="B26" s="3"/>
      <c r="C26" s="3"/>
      <c r="D26" s="3"/>
      <c r="E26" s="3"/>
      <c r="F26" s="24"/>
      <c r="G26" s="25"/>
    </row>
    <row r="27" spans="2:7" ht="15">
      <c r="B27" s="3"/>
      <c r="C27" s="3"/>
      <c r="D27" s="3"/>
      <c r="E27" s="3"/>
      <c r="F27" s="24"/>
      <c r="G27" s="25"/>
    </row>
    <row r="28" spans="1:7" ht="15">
      <c r="A28" s="1" t="s">
        <v>17</v>
      </c>
      <c r="F28" s="25"/>
      <c r="G28" s="25"/>
    </row>
    <row r="29" spans="1:7" ht="12" customHeight="1">
      <c r="A29" s="4" t="s">
        <v>18</v>
      </c>
      <c r="F29" s="25"/>
      <c r="G29" s="25"/>
    </row>
    <row r="30" spans="1:7" ht="15">
      <c r="A30" s="29">
        <v>45041</v>
      </c>
      <c r="F30" s="25"/>
      <c r="G30" s="25"/>
    </row>
    <row r="31" spans="6:7" ht="15">
      <c r="F31" s="25"/>
      <c r="G31" s="25"/>
    </row>
    <row r="32" spans="6:7" ht="15">
      <c r="F32" s="25"/>
      <c r="G32" s="25"/>
    </row>
    <row r="33" spans="6:7" ht="15">
      <c r="F33" s="25"/>
      <c r="G33" s="25"/>
    </row>
    <row r="34" ht="15" customHeight="1"/>
  </sheetData>
  <sheetProtection/>
  <mergeCells count="10">
    <mergeCell ref="A8:F8"/>
    <mergeCell ref="A9:G9"/>
    <mergeCell ref="E13:F13"/>
    <mergeCell ref="A19:B19"/>
    <mergeCell ref="A18:B18"/>
    <mergeCell ref="A12:C13"/>
    <mergeCell ref="D12:D13"/>
    <mergeCell ref="A15:C15"/>
    <mergeCell ref="A16:C16"/>
    <mergeCell ref="A17:C17"/>
  </mergeCells>
  <printOptions/>
  <pageMargins left="0.7874015748031497" right="0.3937007874015748" top="0.5905511811023623" bottom="0.5905511811023623" header="0.31496062992125984" footer="0.31496062992125984"/>
  <pageSetup firstPageNumber="167" useFirstPageNumber="1" horizontalDpi="600" verticalDpi="600" orientation="portrait" paperSize="9" scale="80" r:id="rId1"/>
  <headerFooter>
    <oddFooter>&amp;R&amp;"Times New Roman,обычный"&amp;12&amp;P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WIN7XP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Ovcharenko</dc:creator>
  <cp:keywords/>
  <dc:description/>
  <cp:lastModifiedBy>kozlova</cp:lastModifiedBy>
  <cp:lastPrinted>2023-03-06T06:51:47Z</cp:lastPrinted>
  <dcterms:created xsi:type="dcterms:W3CDTF">2010-09-15T01:48:11Z</dcterms:created>
  <dcterms:modified xsi:type="dcterms:W3CDTF">2023-04-26T08:14:26Z</dcterms:modified>
  <cp:category/>
  <cp:version/>
  <cp:contentType/>
  <cp:contentStatus/>
</cp:coreProperties>
</file>