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  <definedName name="_xlnm.Print_Area" localSheetId="0">'Лист1'!$A$1:$D$35</definedName>
  </definedNames>
  <calcPr fullCalcOnLoad="1"/>
</workbook>
</file>

<file path=xl/sharedStrings.xml><?xml version="1.0" encoding="utf-8"?>
<sst xmlns="http://schemas.openxmlformats.org/spreadsheetml/2006/main" count="28" uniqueCount="27">
  <si>
    <t xml:space="preserve">Компенсационные выплаты для проезда до садовых участков пригородным железнодорожным транспортом </t>
  </si>
  <si>
    <t>(тыс.руб.)</t>
  </si>
  <si>
    <t xml:space="preserve">Выплаты пожизненной ренты </t>
  </si>
  <si>
    <t>Наименование 
публичного нормативного обязательства</t>
  </si>
  <si>
    <t>Исполнено</t>
  </si>
  <si>
    <t xml:space="preserve">Процент  испол-нения </t>
  </si>
  <si>
    <t>Выплаты единовременной адресной социальной помощи неработающим пенсионерам</t>
  </si>
  <si>
    <t>Компенсация расходов на оплату жилого помещения и коммунальных услуг гражданам, награжденным орденом «Родительская слава», и членам их семей</t>
  </si>
  <si>
    <t>Оказание помощи в ремонте и (или) переустройстве жилых помещений отдельным категориям граждан, проживающим на территории ЗАТО Северск</t>
  </si>
  <si>
    <t>Компенсация услуг няни для одного из родителей, воспитывающих двух и более одновременно рожденных детей в возрасте до 1,5 лет, со среднедушевым доходом семьи, менее прожиточного минимума на душу населения Томской области</t>
  </si>
  <si>
    <t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</t>
  </si>
  <si>
    <t>Компенсация расходов на оплату жилого помещения и коммунальных услуг лицам, удостоенным звания «Почетный гражданин ЗАТО Северск»</t>
  </si>
  <si>
    <t>Утверждено на 2017 год</t>
  </si>
  <si>
    <t>За счет средств областного бюджета</t>
  </si>
  <si>
    <t>Ежемесячная выплата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</t>
  </si>
  <si>
    <t>Содержание приемных семей, включающее в себя денежные средства приемным семьям на содержание детей и ежемесячную выплату вознаграждения, причитающегося приемным родителям</t>
  </si>
  <si>
    <t xml:space="preserve">Единовременное пособие при всех формах устройства детей, лишенных родительского попечения, в семью </t>
  </si>
  <si>
    <t>ВСЕГО:</t>
  </si>
  <si>
    <t>За счет средств местного бюджета</t>
  </si>
  <si>
    <r>
      <t>Дополнительные субсидии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</si>
  <si>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>Единовременные денежные выплаты в ознаменование Дня Победы советского народа в ВОВ 1941-1945 годов, к юбилейным датам (80, 85, 90, 95, 100 лет, 50-летию и 60-летию со дня государственной регистрации брака для супружеских пар, состоящих в зарегистрированном браке)</t>
  </si>
  <si>
    <t xml:space="preserve">Ежегодная денежная выплата на частичную оплату стоимости помывки в бане для пенсионеров, размер пенсии которых составляет менее 1,2 величины прожиточного минимума </t>
  </si>
  <si>
    <t xml:space="preserve">Материальная помощь:
 - в трудной жизненной ситуации один раз в год в размере, не превышающем 10-кратный размер величины прожиточного минимума на душу населения Томской области;
 - на приобретение бытовой техники один раз в пять лет в размере, не превышающем 10000,0 рублей;
 - на оздоровление неработающим пенсионерам, среднедушевой доход которых не превышает 2-х величин прожиточного минимума на душу населения Томской области, один раз в три года в размере, не превышающем 15000,0 рублей;
 - на зубопротезирование неработающим пенсионерам, среднедушевой доход которых не превышает 2-х величин прожиточного минимума на душу населения Томской области, один раз в пять лет в размере понесенных расходов, но не более 6000,0 рублей;
 - на приобретение слухового аппарата лицам, страдающим тугоухостью, не являющимся инвалидами, среднедушевой доход которых не превышает 2-х величин прожиточного минимума на душу населения Томской области, один раз в пять лет для лиц, достигших 18-летнего возраста, в размере не более 15000,0 рублей, для детей в размере не более 50000,0 рублей.
</t>
  </si>
  <si>
    <t xml:space="preserve"> ОТЧЕТ 
об исполнении общего объема бюджетных ассигнований, 
направляемых на исполнение публичных нормативных обязательств ЗАТО Северск,                                                                                                                               за 2017 год</t>
  </si>
  <si>
    <t>к Решению Думы ЗАТО Северск</t>
  </si>
  <si>
    <t>Приложение 13</t>
  </si>
  <si>
    <r>
      <t>от_</t>
    </r>
    <r>
      <rPr>
        <u val="single"/>
        <sz val="12"/>
        <rFont val="Times New Roman"/>
        <family val="1"/>
      </rPr>
      <t>24.05.2018</t>
    </r>
    <r>
      <rPr>
        <sz val="12"/>
        <rFont val="Times New Roman"/>
        <family val="1"/>
      </rPr>
      <t>__ №__</t>
    </r>
    <r>
      <rPr>
        <u val="single"/>
        <sz val="12"/>
        <rFont val="Times New Roman"/>
        <family val="1"/>
      </rPr>
      <t>38/1</t>
    </r>
    <r>
      <rPr>
        <sz val="12"/>
        <rFont val="Times New Roman"/>
        <family val="1"/>
      </rPr>
      <t>_______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</si>
</sst>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0.0"/>
    <numFmt numFmtId="174" formatCode="#,##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_-* #,##0.000_р_._-;\-* #,##0.000_р_._-;_-* &quot;-&quot;??_р_._-;_-@_-"/>
    <numFmt numFmtId="181" formatCode="_-* #,##0.0_р_._-;\-* #,##0.0_р_._-;_-* &quot;-&quot;??_р_._-;_-@_-"/>
    <numFmt numFmtId="182" formatCode="#,##0.00_ ;\-#,##0.00\ "/>
    <numFmt numFmtId="183" formatCode="#,##0.0_ ;\-#,##0.0\ 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2"/>
      <color indexed="10"/>
      <name val="Times New Roman"/>
      <family val="1"/>
    </font>
    <font>
      <sz val="10"/>
      <color indexed="22"/>
      <name val="Times New Roman"/>
      <family val="1"/>
    </font>
    <font>
      <b/>
      <sz val="10"/>
      <color indexed="2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b/>
      <sz val="10"/>
      <color indexed="10"/>
      <name val="Times New Roman"/>
      <family val="1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3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7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30" borderId="0" xfId="0" applyFont="1" applyFill="1" applyAlignment="1">
      <alignment/>
    </xf>
    <xf numFmtId="49" fontId="1" fillId="30" borderId="0" xfId="0" applyNumberFormat="1" applyFont="1" applyFill="1" applyAlignment="1">
      <alignment horizontal="center" vertical="center"/>
    </xf>
    <xf numFmtId="0" fontId="2" fillId="31" borderId="0" xfId="0" applyFont="1" applyFill="1" applyAlignment="1">
      <alignment/>
    </xf>
    <xf numFmtId="0" fontId="9" fillId="31" borderId="0" xfId="0" applyNumberFormat="1" applyFont="1" applyFill="1" applyBorder="1" applyAlignment="1">
      <alignment vertical="center" wrapText="1"/>
    </xf>
    <xf numFmtId="0" fontId="12" fillId="31" borderId="0" xfId="0" applyFont="1" applyFill="1" applyAlignment="1">
      <alignment/>
    </xf>
    <xf numFmtId="0" fontId="13" fillId="31" borderId="0" xfId="0" applyFont="1" applyFill="1" applyAlignment="1">
      <alignment/>
    </xf>
    <xf numFmtId="4" fontId="1" fillId="31" borderId="0" xfId="0" applyNumberFormat="1" applyFont="1" applyFill="1" applyBorder="1" applyAlignment="1">
      <alignment horizontal="right" vertical="center" wrapText="1"/>
    </xf>
    <xf numFmtId="4" fontId="2" fillId="31" borderId="0" xfId="0" applyNumberFormat="1" applyFont="1" applyFill="1" applyAlignment="1">
      <alignment/>
    </xf>
    <xf numFmtId="4" fontId="11" fillId="31" borderId="0" xfId="0" applyNumberFormat="1" applyFont="1" applyFill="1" applyBorder="1" applyAlignment="1">
      <alignment horizontal="right" vertical="center" wrapText="1"/>
    </xf>
    <xf numFmtId="0" fontId="3" fillId="32" borderId="10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right"/>
    </xf>
    <xf numFmtId="173" fontId="10" fillId="32" borderId="11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vertical="center"/>
    </xf>
    <xf numFmtId="0" fontId="1" fillId="32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0" fontId="1" fillId="32" borderId="11" xfId="0" applyFont="1" applyFill="1" applyBorder="1" applyAlignment="1">
      <alignment horizontal="left" vertical="center" wrapText="1"/>
    </xf>
    <xf numFmtId="172" fontId="1" fillId="0" borderId="0" xfId="0" applyNumberFormat="1" applyFont="1" applyFill="1" applyAlignment="1">
      <alignment horizontal="left" vertical="center"/>
    </xf>
    <xf numFmtId="173" fontId="1" fillId="32" borderId="11" xfId="0" applyNumberFormat="1" applyFont="1" applyFill="1" applyBorder="1" applyAlignment="1">
      <alignment horizontal="right" vertical="center"/>
    </xf>
    <xf numFmtId="0" fontId="1" fillId="32" borderId="11" xfId="0" applyFont="1" applyFill="1" applyBorder="1" applyAlignment="1">
      <alignment vertical="center" wrapText="1"/>
    </xf>
    <xf numFmtId="4" fontId="2" fillId="30" borderId="0" xfId="0" applyNumberFormat="1" applyFont="1" applyFill="1" applyAlignment="1">
      <alignment/>
    </xf>
    <xf numFmtId="4" fontId="42" fillId="32" borderId="0" xfId="0" applyNumberFormat="1" applyFont="1" applyFill="1" applyAlignment="1">
      <alignment vertical="center"/>
    </xf>
    <xf numFmtId="172" fontId="1" fillId="0" borderId="0" xfId="0" applyNumberFormat="1" applyFont="1" applyFill="1" applyAlignment="1">
      <alignment vertical="center"/>
    </xf>
    <xf numFmtId="173" fontId="1" fillId="32" borderId="11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/>
    </xf>
    <xf numFmtId="0" fontId="1" fillId="32" borderId="0" xfId="0" applyFont="1" applyFill="1" applyBorder="1" applyAlignment="1">
      <alignment horizontal="justify" wrapText="1"/>
    </xf>
    <xf numFmtId="182" fontId="1" fillId="32" borderId="11" xfId="58" applyNumberFormat="1" applyFont="1" applyFill="1" applyBorder="1" applyAlignment="1">
      <alignment vertical="center" wrapText="1"/>
    </xf>
    <xf numFmtId="4" fontId="1" fillId="32" borderId="11" xfId="0" applyNumberFormat="1" applyFont="1" applyFill="1" applyBorder="1" applyAlignment="1">
      <alignment horizontal="center" vertical="center" wrapText="1"/>
    </xf>
    <xf numFmtId="0" fontId="1" fillId="32" borderId="11" xfId="0" applyNumberFormat="1" applyFont="1" applyFill="1" applyBorder="1" applyAlignment="1">
      <alignment horizontal="left" vertical="center" wrapText="1"/>
    </xf>
    <xf numFmtId="4" fontId="1" fillId="32" borderId="11" xfId="0" applyNumberFormat="1" applyFont="1" applyFill="1" applyBorder="1" applyAlignment="1">
      <alignment horizontal="left" vertical="center" wrapText="1"/>
    </xf>
    <xf numFmtId="4" fontId="1" fillId="32" borderId="11" xfId="0" applyNumberFormat="1" applyFont="1" applyFill="1" applyBorder="1" applyAlignment="1">
      <alignment horizontal="center" vertical="center" wrapText="1"/>
    </xf>
    <xf numFmtId="4" fontId="1" fillId="32" borderId="11" xfId="0" applyNumberFormat="1" applyFont="1" applyFill="1" applyBorder="1" applyAlignment="1">
      <alignment horizontal="right" vertical="center"/>
    </xf>
    <xf numFmtId="4" fontId="1" fillId="32" borderId="11" xfId="0" applyNumberFormat="1" applyFont="1" applyFill="1" applyBorder="1" applyAlignment="1">
      <alignment horizontal="right" vertical="center" wrapText="1"/>
    </xf>
    <xf numFmtId="182" fontId="1" fillId="32" borderId="11" xfId="58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32" borderId="0" xfId="0" applyNumberFormat="1" applyFont="1" applyFill="1" applyBorder="1" applyAlignment="1">
      <alignment horizontal="left" vertical="center" wrapText="1"/>
    </xf>
    <xf numFmtId="4" fontId="1" fillId="32" borderId="0" xfId="0" applyNumberFormat="1" applyFont="1" applyFill="1" applyBorder="1" applyAlignment="1">
      <alignment horizontal="right" vertical="center"/>
    </xf>
    <xf numFmtId="173" fontId="1" fillId="32" borderId="0" xfId="0" applyNumberFormat="1" applyFont="1" applyFill="1" applyBorder="1" applyAlignment="1">
      <alignment horizontal="right" vertical="center"/>
    </xf>
    <xf numFmtId="0" fontId="1" fillId="32" borderId="11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32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zoomScaleSheetLayoutView="81" workbookViewId="0" topLeftCell="A1">
      <selection activeCell="A32" sqref="A32:A35"/>
    </sheetView>
  </sheetViews>
  <sheetFormatPr defaultColWidth="9.00390625" defaultRowHeight="12.75"/>
  <cols>
    <col min="1" max="1" width="69.25390625" style="1" customWidth="1"/>
    <col min="2" max="2" width="13.375" style="1" customWidth="1"/>
    <col min="3" max="3" width="12.75390625" style="1" customWidth="1"/>
    <col min="4" max="4" width="9.75390625" style="1" customWidth="1"/>
    <col min="5" max="16384" width="9.125" style="1" customWidth="1"/>
  </cols>
  <sheetData>
    <row r="1" spans="1:4" s="18" customFormat="1" ht="19.5" customHeight="1">
      <c r="A1" s="16"/>
      <c r="B1" s="40" t="s">
        <v>25</v>
      </c>
      <c r="C1" s="41"/>
      <c r="D1" s="41"/>
    </row>
    <row r="2" spans="1:4" s="18" customFormat="1" ht="19.5" customHeight="1">
      <c r="A2" s="16"/>
      <c r="B2" s="40" t="s">
        <v>24</v>
      </c>
      <c r="C2" s="40"/>
      <c r="D2" s="40"/>
    </row>
    <row r="3" spans="1:4" s="18" customFormat="1" ht="19.5" customHeight="1">
      <c r="A3" s="16"/>
      <c r="B3" s="23" t="s">
        <v>26</v>
      </c>
      <c r="C3" s="41"/>
      <c r="D3" s="41"/>
    </row>
    <row r="4" spans="1:4" s="17" customFormat="1" ht="19.5" customHeight="1">
      <c r="A4" s="16"/>
      <c r="B4" s="46"/>
      <c r="C4" s="47"/>
      <c r="D4" s="47"/>
    </row>
    <row r="5" spans="1:4" s="17" customFormat="1" ht="14.25" customHeight="1">
      <c r="A5" s="16"/>
      <c r="B5" s="28"/>
      <c r="C5" s="23"/>
      <c r="D5" s="23"/>
    </row>
    <row r="6" spans="1:6" s="3" customFormat="1" ht="66" customHeight="1">
      <c r="A6" s="48" t="s">
        <v>23</v>
      </c>
      <c r="B6" s="48"/>
      <c r="C6" s="48"/>
      <c r="D6" s="48"/>
      <c r="E6" s="4"/>
      <c r="F6" s="4"/>
    </row>
    <row r="7" spans="1:11" s="3" customFormat="1" ht="18.75">
      <c r="A7" s="10"/>
      <c r="B7" s="11"/>
      <c r="C7" s="11"/>
      <c r="D7" s="12" t="s">
        <v>1</v>
      </c>
      <c r="F7" s="5"/>
      <c r="G7" s="6"/>
      <c r="H7" s="5"/>
      <c r="I7" s="5"/>
      <c r="J7" s="5"/>
      <c r="K7" s="5"/>
    </row>
    <row r="8" spans="1:4" s="3" customFormat="1" ht="49.5" customHeight="1">
      <c r="A8" s="15" t="s">
        <v>3</v>
      </c>
      <c r="B8" s="13" t="s">
        <v>12</v>
      </c>
      <c r="C8" s="33" t="s">
        <v>4</v>
      </c>
      <c r="D8" s="33" t="s">
        <v>5</v>
      </c>
    </row>
    <row r="9" spans="1:4" s="3" customFormat="1" ht="18" customHeight="1">
      <c r="A9" s="15">
        <v>1</v>
      </c>
      <c r="B9" s="15">
        <v>2</v>
      </c>
      <c r="C9" s="15">
        <v>3</v>
      </c>
      <c r="D9" s="15">
        <v>4</v>
      </c>
    </row>
    <row r="10" spans="1:4" s="3" customFormat="1" ht="23.25" customHeight="1">
      <c r="A10" s="45" t="s">
        <v>13</v>
      </c>
      <c r="B10" s="45"/>
      <c r="C10" s="45"/>
      <c r="D10" s="45"/>
    </row>
    <row r="11" spans="1:4" s="3" customFormat="1" ht="105" customHeight="1">
      <c r="A11" s="34" t="s">
        <v>14</v>
      </c>
      <c r="B11" s="36">
        <v>15565</v>
      </c>
      <c r="C11" s="36">
        <v>15437.81</v>
      </c>
      <c r="D11" s="29">
        <f>C11/B11*100</f>
        <v>99.18284612913588</v>
      </c>
    </row>
    <row r="12" spans="1:4" s="3" customFormat="1" ht="66.75" customHeight="1">
      <c r="A12" s="34" t="s">
        <v>15</v>
      </c>
      <c r="B12" s="36">
        <v>12516.7</v>
      </c>
      <c r="C12" s="36">
        <v>12472.98</v>
      </c>
      <c r="D12" s="29">
        <f>C12/B12*100</f>
        <v>99.6507066559077</v>
      </c>
    </row>
    <row r="13" spans="1:4" s="3" customFormat="1" ht="43.5" customHeight="1">
      <c r="A13" s="34" t="s">
        <v>16</v>
      </c>
      <c r="B13" s="36">
        <v>1324.6</v>
      </c>
      <c r="C13" s="36">
        <v>1324.38</v>
      </c>
      <c r="D13" s="29">
        <f>C13/B13*100</f>
        <v>99.9833912124415</v>
      </c>
    </row>
    <row r="14" spans="1:4" s="3" customFormat="1" ht="48.75" customHeight="1">
      <c r="A14" s="34" t="s">
        <v>8</v>
      </c>
      <c r="B14" s="36">
        <v>1000</v>
      </c>
      <c r="C14" s="36">
        <v>1000</v>
      </c>
      <c r="D14" s="29">
        <f>C14/B14*100</f>
        <v>100</v>
      </c>
    </row>
    <row r="15" spans="1:4" s="3" customFormat="1" ht="24" customHeight="1">
      <c r="A15" s="45" t="s">
        <v>18</v>
      </c>
      <c r="B15" s="45"/>
      <c r="C15" s="45"/>
      <c r="D15" s="45"/>
    </row>
    <row r="16" spans="1:7" s="3" customFormat="1" ht="85.5" customHeight="1">
      <c r="A16" s="22" t="s">
        <v>20</v>
      </c>
      <c r="B16" s="37">
        <v>2327.8</v>
      </c>
      <c r="C16" s="37">
        <v>2302.6</v>
      </c>
      <c r="D16" s="24">
        <f aca="true" t="shared" si="0" ref="D16:D28">C16/B16*100</f>
        <v>98.91743276913823</v>
      </c>
      <c r="F16" s="7"/>
      <c r="G16" s="8"/>
    </row>
    <row r="17" spans="1:7" s="3" customFormat="1" ht="61.5" customHeight="1">
      <c r="A17" s="22" t="s">
        <v>8</v>
      </c>
      <c r="B17" s="37">
        <v>1000</v>
      </c>
      <c r="C17" s="37">
        <v>1000</v>
      </c>
      <c r="D17" s="24">
        <f t="shared" si="0"/>
        <v>100</v>
      </c>
      <c r="F17" s="7"/>
      <c r="G17" s="8"/>
    </row>
    <row r="18" spans="1:7" s="3" customFormat="1" ht="42" customHeight="1">
      <c r="A18" s="22" t="s">
        <v>6</v>
      </c>
      <c r="B18" s="37">
        <v>8343.6</v>
      </c>
      <c r="C18" s="37">
        <v>8326.6</v>
      </c>
      <c r="D18" s="24">
        <f t="shared" si="0"/>
        <v>99.79625101874491</v>
      </c>
      <c r="E18" s="11"/>
      <c r="F18" s="7"/>
      <c r="G18" s="8"/>
    </row>
    <row r="19" spans="1:6" s="3" customFormat="1" ht="80.25" customHeight="1">
      <c r="A19" s="22" t="s">
        <v>10</v>
      </c>
      <c r="B19" s="37">
        <v>2286.6</v>
      </c>
      <c r="C19" s="38">
        <v>2235.07</v>
      </c>
      <c r="D19" s="24">
        <f t="shared" si="0"/>
        <v>97.7464357561445</v>
      </c>
      <c r="E19" s="11"/>
      <c r="F19" s="7"/>
    </row>
    <row r="20" spans="1:6" s="3" customFormat="1" ht="48" customHeight="1">
      <c r="A20" s="22" t="s">
        <v>11</v>
      </c>
      <c r="B20" s="37">
        <v>1269.7</v>
      </c>
      <c r="C20" s="38">
        <v>1236.99</v>
      </c>
      <c r="D20" s="24">
        <f t="shared" si="0"/>
        <v>97.42380089784989</v>
      </c>
      <c r="F20" s="7"/>
    </row>
    <row r="21" spans="1:6" s="3" customFormat="1" ht="30.75" customHeight="1">
      <c r="A21" s="22" t="s">
        <v>2</v>
      </c>
      <c r="B21" s="37">
        <v>1556</v>
      </c>
      <c r="C21" s="38">
        <v>1545.87</v>
      </c>
      <c r="D21" s="24">
        <f>C21/B21*100</f>
        <v>99.34897172236504</v>
      </c>
      <c r="F21" s="7"/>
    </row>
    <row r="22" spans="1:6" s="3" customFormat="1" ht="56.25" customHeight="1">
      <c r="A22" s="22" t="s">
        <v>21</v>
      </c>
      <c r="B22" s="37">
        <v>117.6</v>
      </c>
      <c r="C22" s="38">
        <v>112.8</v>
      </c>
      <c r="D22" s="24">
        <f>C22/B22*100</f>
        <v>95.91836734693878</v>
      </c>
      <c r="F22" s="7"/>
    </row>
    <row r="23" spans="1:6" s="3" customFormat="1" ht="48" customHeight="1">
      <c r="A23" s="22" t="s">
        <v>0</v>
      </c>
      <c r="B23" s="37">
        <v>7.9</v>
      </c>
      <c r="C23" s="38">
        <v>7.9</v>
      </c>
      <c r="D23" s="24">
        <f>C23/B23*100</f>
        <v>100</v>
      </c>
      <c r="F23" s="7"/>
    </row>
    <row r="24" spans="1:6" s="3" customFormat="1" ht="48" customHeight="1">
      <c r="A24" s="35" t="s">
        <v>19</v>
      </c>
      <c r="B24" s="37">
        <v>256.7</v>
      </c>
      <c r="C24" s="38">
        <v>229.48</v>
      </c>
      <c r="D24" s="24">
        <f>C24/B24*100</f>
        <v>89.3961823139852</v>
      </c>
      <c r="F24" s="7"/>
    </row>
    <row r="25" spans="1:6" s="3" customFormat="1" ht="337.5" customHeight="1">
      <c r="A25" s="32" t="s">
        <v>22</v>
      </c>
      <c r="B25" s="39">
        <v>5317</v>
      </c>
      <c r="C25" s="39">
        <v>5284.99</v>
      </c>
      <c r="D25" s="24">
        <f>C25/B25*100</f>
        <v>99.39796877938687</v>
      </c>
      <c r="F25" s="7"/>
    </row>
    <row r="26" spans="1:6" s="3" customFormat="1" ht="78" customHeight="1">
      <c r="A26" s="25" t="s">
        <v>9</v>
      </c>
      <c r="B26" s="37">
        <v>402</v>
      </c>
      <c r="C26" s="38">
        <v>402</v>
      </c>
      <c r="D26" s="24">
        <f t="shared" si="0"/>
        <v>100</v>
      </c>
      <c r="F26" s="9"/>
    </row>
    <row r="27" spans="1:6" s="3" customFormat="1" ht="57" customHeight="1">
      <c r="A27" s="25" t="s">
        <v>7</v>
      </c>
      <c r="B27" s="37">
        <v>106.9</v>
      </c>
      <c r="C27" s="38">
        <v>99.56</v>
      </c>
      <c r="D27" s="24">
        <f t="shared" si="0"/>
        <v>93.13376987839102</v>
      </c>
      <c r="F27" s="9"/>
    </row>
    <row r="28" spans="1:5" s="3" customFormat="1" ht="30.75" customHeight="1">
      <c r="A28" s="34" t="s">
        <v>17</v>
      </c>
      <c r="B28" s="37">
        <f>B11+B12+B13+B14+B16+B17+B18+B19+B20+B21+B22+B23+B24+B25+B26+B27</f>
        <v>53398.09999999999</v>
      </c>
      <c r="C28" s="37">
        <f>C11+C12+C13+C14+C16+C17+C18+C19+C20+C21+C22+C23+C24+C25+C26+C27</f>
        <v>53019.030000000006</v>
      </c>
      <c r="D28" s="24">
        <f t="shared" si="0"/>
        <v>99.29010582773547</v>
      </c>
      <c r="E28" s="8"/>
    </row>
    <row r="29" spans="1:5" s="3" customFormat="1" ht="30.75" customHeight="1">
      <c r="A29" s="42"/>
      <c r="B29" s="43"/>
      <c r="C29" s="43"/>
      <c r="D29" s="44"/>
      <c r="E29" s="8"/>
    </row>
    <row r="30" spans="1:5" s="3" customFormat="1" ht="30.75" customHeight="1">
      <c r="A30" s="42"/>
      <c r="B30" s="43"/>
      <c r="C30" s="43"/>
      <c r="D30" s="44"/>
      <c r="E30" s="8"/>
    </row>
    <row r="31" spans="1:3" s="11" customFormat="1" ht="89.25" customHeight="1">
      <c r="A31" s="14"/>
      <c r="B31" s="27"/>
      <c r="C31" s="27"/>
    </row>
    <row r="32" spans="1:3" s="11" customFormat="1" ht="15" customHeight="1">
      <c r="A32" s="30"/>
      <c r="B32" s="14"/>
      <c r="C32" s="14"/>
    </row>
    <row r="33" spans="1:3" s="11" customFormat="1" ht="15.75">
      <c r="A33" s="31"/>
      <c r="B33" s="14"/>
      <c r="C33" s="14"/>
    </row>
    <row r="34" spans="1:7" s="18" customFormat="1" ht="18" customHeight="1">
      <c r="A34" s="30"/>
      <c r="B34" s="19"/>
      <c r="C34" s="20"/>
      <c r="D34" s="20"/>
      <c r="E34" s="20"/>
      <c r="F34" s="20"/>
      <c r="G34" s="21"/>
    </row>
    <row r="35" spans="1:7" s="18" customFormat="1" ht="13.5" customHeight="1">
      <c r="A35" s="31"/>
      <c r="B35" s="19"/>
      <c r="C35" s="20"/>
      <c r="D35" s="20"/>
      <c r="E35" s="20"/>
      <c r="F35" s="20"/>
      <c r="G35" s="21"/>
    </row>
    <row r="38" ht="12.75">
      <c r="C38" s="26"/>
    </row>
    <row r="66" ht="51.75" customHeight="1"/>
    <row r="68" ht="78" customHeight="1"/>
    <row r="70" ht="82.5" customHeight="1"/>
    <row r="72" ht="174" customHeight="1">
      <c r="A72" s="2"/>
    </row>
    <row r="74" ht="15.75">
      <c r="A74" s="2"/>
    </row>
    <row r="75" ht="15.75">
      <c r="A75" s="2"/>
    </row>
    <row r="76" ht="15.75">
      <c r="A76" s="2"/>
    </row>
    <row r="77" ht="15.75">
      <c r="A77" s="2"/>
    </row>
    <row r="78" ht="15.75">
      <c r="A78" s="2"/>
    </row>
    <row r="79" ht="15.75">
      <c r="A79" s="2"/>
    </row>
    <row r="80" ht="15.75">
      <c r="A80" s="2"/>
    </row>
    <row r="81" ht="15.75">
      <c r="A81" s="2"/>
    </row>
    <row r="82" ht="15.75">
      <c r="A82" s="2"/>
    </row>
    <row r="83" ht="15.75">
      <c r="A83" s="2"/>
    </row>
    <row r="84" ht="15.75">
      <c r="A84" s="2"/>
    </row>
    <row r="85" ht="15.75">
      <c r="A85" s="2"/>
    </row>
    <row r="86" ht="15.75">
      <c r="A86" s="2"/>
    </row>
    <row r="103" ht="15.75">
      <c r="A103" s="2"/>
    </row>
    <row r="104" ht="15.75">
      <c r="A104" s="2"/>
    </row>
  </sheetData>
  <sheetProtection/>
  <mergeCells count="4">
    <mergeCell ref="A15:D15"/>
    <mergeCell ref="B4:D4"/>
    <mergeCell ref="A6:D6"/>
    <mergeCell ref="A10:D10"/>
  </mergeCells>
  <printOptions/>
  <pageMargins left="0.984251968503937" right="0.3937007874015748" top="0.7874015748031497" bottom="0.3937007874015748" header="0.31496062992125984" footer="0"/>
  <pageSetup firstPageNumber="167" useFirstPageNumber="1" fitToHeight="0" horizontalDpi="600" verticalDpi="600" orientation="portrait" paperSize="9" scale="75" r:id="rId1"/>
  <headerFooter alignWithMargins="0">
    <oddHeader>&amp;C&amp;"Times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orlova_n</cp:lastModifiedBy>
  <cp:lastPrinted>2018-03-20T07:25:26Z</cp:lastPrinted>
  <dcterms:created xsi:type="dcterms:W3CDTF">2008-10-06T07:55:44Z</dcterms:created>
  <dcterms:modified xsi:type="dcterms:W3CDTF">2018-05-28T02:31:55Z</dcterms:modified>
  <cp:category/>
  <cp:version/>
  <cp:contentType/>
  <cp:contentStatus/>
</cp:coreProperties>
</file>