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<sst xmlns="http://schemas.openxmlformats.org/spreadsheetml/2006/main" count="47" uniqueCount="32">
  <si>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Раздел, подраздел</t>
  </si>
  <si>
    <t>Наименование</t>
  </si>
  <si>
    <t>(тыс.руб.)</t>
  </si>
  <si>
    <t>УКС Администрации ЗАТО Северск</t>
  </si>
  <si>
    <t>0700</t>
  </si>
  <si>
    <t>Образование</t>
  </si>
  <si>
    <t>0702</t>
  </si>
  <si>
    <t>Общее образование</t>
  </si>
  <si>
    <t>Капитальный ремонт общеобразовательных учреждений (школы)</t>
  </si>
  <si>
    <t>за счет средств местного бюджета</t>
  </si>
  <si>
    <t>Капитальный ремонт учреждений дополнительного образования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</si>
  <si>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</si>
  <si>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</si>
  <si>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</si>
  <si>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</si>
  <si>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</si>
  <si>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 xml:space="preserve">Капитальный ремонт учреждений культуры </t>
  </si>
  <si>
    <t>Управление образования Администрации ЗАТО Северск</t>
  </si>
  <si>
    <t>0701</t>
  </si>
  <si>
    <t>Дошкольное образование</t>
  </si>
  <si>
    <t>Капитальный ремонт имущества, находящегося 
в оперативном управлении у муниципальных автономных учреждений</t>
  </si>
  <si>
    <t>ВСЕГО:</t>
  </si>
  <si>
    <t>Капитальный ремонт имущества, находящегося в оперативном управлении у муниципальных автономных учреждений</t>
  </si>
  <si>
    <t>за счет средств областного бюджета</t>
  </si>
  <si>
    <t xml:space="preserve">Утверждено
на 2014 год
</t>
  </si>
  <si>
    <t>Исполнено</t>
  </si>
  <si>
    <t xml:space="preserve">Процент  
исполнения </t>
  </si>
  <si>
    <t>ОТЧЕТ</t>
  </si>
  <si>
    <t>об исполнении плана финансирования капитального ремонта объектов социальной сферы 
ЗАТО Северск за 2014 год</t>
  </si>
  <si>
    <t>к Решению Думы ЗАТО Северск</t>
  </si>
  <si>
    <t>Приложение 9</t>
  </si>
  <si>
    <r>
      <t>от_</t>
    </r>
    <r>
      <rPr>
        <u val="single"/>
        <sz val="12"/>
        <rFont val="Times New Roman"/>
        <family val="1"/>
      </rPr>
      <t>28.05.2015_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65/2_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</si>
</sst>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7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 wrapText="1"/>
      <protection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53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54" applyFont="1" applyFill="1" applyAlignment="1">
      <alignment vertical="center" wrapText="1"/>
      <protection/>
    </xf>
    <xf numFmtId="4" fontId="19" fillId="0" borderId="0" xfId="0" applyNumberFormat="1" applyFont="1" applyFill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9" fillId="0" borderId="0" xfId="0" applyFont="1" applyFill="1" applyAlignment="1">
      <alignment horizontal="left"/>
    </xf>
    <xf numFmtId="166" fontId="25" fillId="0" borderId="0" xfId="0" applyNumberFormat="1" applyFont="1" applyFill="1" applyAlignment="1">
      <alignment horizontal="left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4" fontId="19" fillId="0" borderId="10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horizontal="left" vertical="center" wrapText="1"/>
    </xf>
    <xf numFmtId="165" fontId="19" fillId="0" borderId="10" xfId="0" applyNumberFormat="1" applyFont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fill" vertical="center" wrapText="1"/>
    </xf>
    <xf numFmtId="0" fontId="19" fillId="0" borderId="0" xfId="0" applyFont="1" applyAlignment="1">
      <alignment vertical="center" wrapText="1"/>
    </xf>
    <xf numFmtId="166" fontId="19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75" workbookViewId="0" topLeftCell="A1">
      <selection activeCell="A1" sqref="A1"/>
    </sheetView>
  </sheetViews>
  <sheetFormatPr defaultColWidth="8.8515625" defaultRowHeight="12.75"/>
  <cols>
    <col min="1" max="1" width="10.140625" style="12" customWidth="1"/>
    <col min="2" max="2" width="56.7109375" style="2" customWidth="1"/>
    <col min="3" max="3" width="17.57421875" style="14" customWidth="1"/>
    <col min="4" max="4" width="16.421875" style="14" customWidth="1"/>
    <col min="5" max="5" width="12.7109375" style="14" customWidth="1"/>
    <col min="6" max="7" width="8.8515625" style="13" customWidth="1"/>
    <col min="8" max="8" width="12.7109375" style="33" bestFit="1" customWidth="1"/>
    <col min="9" max="16384" width="8.8515625" style="13" customWidth="1"/>
  </cols>
  <sheetData>
    <row r="1" spans="3:5" ht="15.75">
      <c r="C1" s="46" t="s">
        <v>30</v>
      </c>
      <c r="D1" s="46"/>
      <c r="E1" s="46"/>
    </row>
    <row r="2" spans="3:5" ht="15.75">
      <c r="C2" s="35" t="s">
        <v>29</v>
      </c>
      <c r="D2" s="35"/>
      <c r="E2" s="35"/>
    </row>
    <row r="3" spans="3:5" ht="15.75">
      <c r="C3" s="37" t="s">
        <v>31</v>
      </c>
      <c r="D3" s="37"/>
      <c r="E3" s="35"/>
    </row>
    <row r="4" spans="3:4" ht="15.75">
      <c r="C4" s="37"/>
      <c r="D4" s="11"/>
    </row>
    <row r="5" spans="2:5" ht="18.75">
      <c r="B5" s="6"/>
      <c r="C5" s="36"/>
      <c r="D5" s="6"/>
      <c r="E5" s="6"/>
    </row>
    <row r="6" spans="1:5" ht="15.75" customHeight="1">
      <c r="A6" s="41" t="s">
        <v>27</v>
      </c>
      <c r="B6" s="41"/>
      <c r="C6" s="41"/>
      <c r="D6" s="42"/>
      <c r="E6" s="42"/>
    </row>
    <row r="7" spans="1:5" ht="31.5" customHeight="1">
      <c r="A7" s="43" t="s">
        <v>28</v>
      </c>
      <c r="B7" s="43"/>
      <c r="C7" s="43"/>
      <c r="D7" s="42"/>
      <c r="E7" s="42"/>
    </row>
    <row r="8" spans="1:5" ht="15.75">
      <c r="A8" s="1"/>
      <c r="B8" s="1"/>
      <c r="C8" s="1"/>
      <c r="D8" s="1"/>
      <c r="E8" s="1"/>
    </row>
    <row r="9" spans="3:5" ht="15.75">
      <c r="C9" s="15"/>
      <c r="D9" s="15"/>
      <c r="E9" s="15" t="s">
        <v>2</v>
      </c>
    </row>
    <row r="10" spans="1:5" ht="60" customHeight="1">
      <c r="A10" s="3" t="s">
        <v>0</v>
      </c>
      <c r="B10" s="4" t="s">
        <v>1</v>
      </c>
      <c r="C10" s="30" t="s">
        <v>24</v>
      </c>
      <c r="D10" s="10" t="s">
        <v>25</v>
      </c>
      <c r="E10" s="10" t="s">
        <v>26</v>
      </c>
    </row>
    <row r="11" spans="1:5" ht="18" customHeight="1">
      <c r="A11" s="4">
        <v>1</v>
      </c>
      <c r="B11" s="4">
        <v>2</v>
      </c>
      <c r="C11" s="31">
        <v>3</v>
      </c>
      <c r="D11" s="32">
        <v>4</v>
      </c>
      <c r="E11" s="32">
        <v>5</v>
      </c>
    </row>
    <row r="12" spans="1:5" ht="21" customHeight="1">
      <c r="A12" s="16"/>
      <c r="B12" s="5" t="s">
        <v>3</v>
      </c>
      <c r="C12" s="9">
        <f>C13+C22</f>
        <v>17711.47</v>
      </c>
      <c r="D12" s="9">
        <f>D13+D22</f>
        <v>17679.15</v>
      </c>
      <c r="E12" s="38">
        <f>D12/C12*100</f>
        <v>99.81751938150815</v>
      </c>
    </row>
    <row r="13" spans="1:5" ht="21" customHeight="1">
      <c r="A13" s="16" t="s">
        <v>4</v>
      </c>
      <c r="B13" s="5" t="s">
        <v>5</v>
      </c>
      <c r="C13" s="17">
        <f>C14+C20</f>
        <v>6475.719999999999</v>
      </c>
      <c r="D13" s="17">
        <f>D14+D20</f>
        <v>6475.65</v>
      </c>
      <c r="E13" s="38">
        <f aca="true" t="shared" si="0" ref="E13:E34">D13/C13*100</f>
        <v>99.99891903911843</v>
      </c>
    </row>
    <row r="14" spans="1:5" ht="24" customHeight="1">
      <c r="A14" s="16" t="s">
        <v>6</v>
      </c>
      <c r="B14" s="5" t="s">
        <v>7</v>
      </c>
      <c r="C14" s="17">
        <f>C15+C18</f>
        <v>3975.72</v>
      </c>
      <c r="D14" s="17">
        <f>D15+D18</f>
        <v>3975.66</v>
      </c>
      <c r="E14" s="38">
        <f t="shared" si="0"/>
        <v>99.99849083939513</v>
      </c>
    </row>
    <row r="15" spans="1:10" ht="33.75" customHeight="1">
      <c r="A15" s="16" t="s">
        <v>6</v>
      </c>
      <c r="B15" s="7" t="s">
        <v>8</v>
      </c>
      <c r="C15" s="17">
        <f>C16+C17</f>
        <v>2142.7799999999997</v>
      </c>
      <c r="D15" s="17">
        <f>D16+D17</f>
        <v>2142.7799999999997</v>
      </c>
      <c r="E15" s="38">
        <f t="shared" si="0"/>
        <v>100</v>
      </c>
      <c r="J15" s="33"/>
    </row>
    <row r="16" spans="1:5" ht="21" customHeight="1">
      <c r="A16" s="16"/>
      <c r="B16" s="8" t="s">
        <v>9</v>
      </c>
      <c r="C16" s="17">
        <v>2000.78</v>
      </c>
      <c r="D16" s="17">
        <v>2000.78</v>
      </c>
      <c r="E16" s="38">
        <f t="shared" si="0"/>
        <v>100</v>
      </c>
    </row>
    <row r="17" spans="1:5" ht="21" customHeight="1">
      <c r="A17" s="16"/>
      <c r="B17" s="8" t="s">
        <v>23</v>
      </c>
      <c r="C17" s="17">
        <v>142</v>
      </c>
      <c r="D17" s="17">
        <v>142</v>
      </c>
      <c r="E17" s="38">
        <f t="shared" si="0"/>
        <v>100</v>
      </c>
    </row>
    <row r="18" spans="1:5" ht="36.75" customHeight="1">
      <c r="A18" s="16" t="s">
        <v>6</v>
      </c>
      <c r="B18" s="7" t="s">
        <v>10</v>
      </c>
      <c r="C18" s="17">
        <f>C19</f>
        <v>1832.94</v>
      </c>
      <c r="D18" s="17">
        <f>D19</f>
        <v>1832.88</v>
      </c>
      <c r="E18" s="38">
        <f t="shared" si="0"/>
        <v>99.99672657042784</v>
      </c>
    </row>
    <row r="19" spans="1:5" ht="21" customHeight="1">
      <c r="A19" s="16"/>
      <c r="B19" s="7" t="s">
        <v>9</v>
      </c>
      <c r="C19" s="17">
        <v>1832.94</v>
      </c>
      <c r="D19" s="17">
        <v>1832.88</v>
      </c>
      <c r="E19" s="38">
        <f t="shared" si="0"/>
        <v>99.99672657042784</v>
      </c>
    </row>
    <row r="20" spans="1:5" ht="25.5" customHeight="1">
      <c r="A20" s="16" t="s">
        <v>11</v>
      </c>
      <c r="B20" s="7" t="s">
        <v>12</v>
      </c>
      <c r="C20" s="17">
        <f>C21</f>
        <v>2500</v>
      </c>
      <c r="D20" s="17">
        <f>D21</f>
        <v>2499.99</v>
      </c>
      <c r="E20" s="38">
        <f t="shared" si="0"/>
        <v>99.99959999999999</v>
      </c>
    </row>
    <row r="21" spans="1:5" ht="21" customHeight="1">
      <c r="A21" s="16"/>
      <c r="B21" s="7" t="s">
        <v>9</v>
      </c>
      <c r="C21" s="17">
        <v>2500</v>
      </c>
      <c r="D21" s="17">
        <v>2499.99</v>
      </c>
      <c r="E21" s="38">
        <f t="shared" si="0"/>
        <v>99.99959999999999</v>
      </c>
    </row>
    <row r="22" spans="1:5" ht="23.25" customHeight="1">
      <c r="A22" s="16" t="s">
        <v>13</v>
      </c>
      <c r="B22" s="5" t="s">
        <v>14</v>
      </c>
      <c r="C22" s="9">
        <f>C23</f>
        <v>11235.75</v>
      </c>
      <c r="D22" s="9">
        <f>D23</f>
        <v>11203.5</v>
      </c>
      <c r="E22" s="38">
        <f t="shared" si="0"/>
        <v>99.71296976169816</v>
      </c>
    </row>
    <row r="23" spans="1:5" ht="23.25" customHeight="1">
      <c r="A23" s="16" t="s">
        <v>15</v>
      </c>
      <c r="B23" s="7" t="s">
        <v>16</v>
      </c>
      <c r="C23" s="9">
        <f>C24</f>
        <v>11235.75</v>
      </c>
      <c r="D23" s="9">
        <f>D24</f>
        <v>11203.5</v>
      </c>
      <c r="E23" s="38">
        <f t="shared" si="0"/>
        <v>99.71296976169816</v>
      </c>
    </row>
    <row r="24" spans="1:5" ht="21" customHeight="1">
      <c r="A24" s="18"/>
      <c r="B24" s="8" t="s">
        <v>9</v>
      </c>
      <c r="C24" s="9">
        <v>11235.75</v>
      </c>
      <c r="D24" s="9">
        <v>11203.5</v>
      </c>
      <c r="E24" s="38">
        <f t="shared" si="0"/>
        <v>99.71296976169816</v>
      </c>
    </row>
    <row r="25" spans="1:5" ht="21" customHeight="1">
      <c r="A25" s="18"/>
      <c r="B25" s="7" t="s">
        <v>17</v>
      </c>
      <c r="C25" s="9">
        <f>C26</f>
        <v>11205.26</v>
      </c>
      <c r="D25" s="9">
        <f>D26</f>
        <v>11205.26</v>
      </c>
      <c r="E25" s="38">
        <f t="shared" si="0"/>
        <v>100</v>
      </c>
    </row>
    <row r="26" spans="1:5" ht="21" customHeight="1">
      <c r="A26" s="18" t="s">
        <v>4</v>
      </c>
      <c r="B26" s="7" t="s">
        <v>5</v>
      </c>
      <c r="C26" s="9">
        <f>C27+C30</f>
        <v>11205.26</v>
      </c>
      <c r="D26" s="9">
        <f>D27+D30</f>
        <v>11205.26</v>
      </c>
      <c r="E26" s="38">
        <f t="shared" si="0"/>
        <v>100</v>
      </c>
    </row>
    <row r="27" spans="1:5" ht="21" customHeight="1">
      <c r="A27" s="16" t="s">
        <v>18</v>
      </c>
      <c r="B27" s="5" t="s">
        <v>19</v>
      </c>
      <c r="C27" s="17">
        <f>C28</f>
        <v>8105.91</v>
      </c>
      <c r="D27" s="17">
        <f>D28</f>
        <v>8105.91</v>
      </c>
      <c r="E27" s="38">
        <f t="shared" si="0"/>
        <v>100</v>
      </c>
    </row>
    <row r="28" spans="1:8" s="20" customFormat="1" ht="55.5" customHeight="1">
      <c r="A28" s="16" t="s">
        <v>18</v>
      </c>
      <c r="B28" s="7" t="s">
        <v>20</v>
      </c>
      <c r="C28" s="19">
        <f>C29</f>
        <v>8105.91</v>
      </c>
      <c r="D28" s="19">
        <f>D29</f>
        <v>8105.91</v>
      </c>
      <c r="E28" s="38">
        <f t="shared" si="0"/>
        <v>100</v>
      </c>
      <c r="H28" s="34"/>
    </row>
    <row r="29" spans="1:8" s="23" customFormat="1" ht="18" customHeight="1">
      <c r="A29" s="21"/>
      <c r="B29" s="21" t="s">
        <v>9</v>
      </c>
      <c r="C29" s="22">
        <v>8105.91</v>
      </c>
      <c r="D29" s="22">
        <v>8105.91</v>
      </c>
      <c r="E29" s="38">
        <f t="shared" si="0"/>
        <v>100</v>
      </c>
      <c r="H29" s="24"/>
    </row>
    <row r="30" spans="1:8" s="23" customFormat="1" ht="18" customHeight="1">
      <c r="A30" s="16" t="s">
        <v>6</v>
      </c>
      <c r="B30" s="8" t="s">
        <v>7</v>
      </c>
      <c r="C30" s="22">
        <f>C31</f>
        <v>3099.35</v>
      </c>
      <c r="D30" s="19">
        <f>D31</f>
        <v>3099.35</v>
      </c>
      <c r="E30" s="38">
        <f t="shared" si="0"/>
        <v>100</v>
      </c>
      <c r="H30" s="24"/>
    </row>
    <row r="31" spans="1:8" s="23" customFormat="1" ht="51" customHeight="1">
      <c r="A31" s="16" t="s">
        <v>6</v>
      </c>
      <c r="B31" s="7" t="s">
        <v>22</v>
      </c>
      <c r="C31" s="22">
        <f>C32</f>
        <v>3099.35</v>
      </c>
      <c r="D31" s="19">
        <f>D32</f>
        <v>3099.35</v>
      </c>
      <c r="E31" s="38">
        <f t="shared" si="0"/>
        <v>100</v>
      </c>
      <c r="H31" s="24"/>
    </row>
    <row r="32" spans="1:8" s="23" customFormat="1" ht="18" customHeight="1">
      <c r="A32" s="21"/>
      <c r="B32" s="7" t="s">
        <v>23</v>
      </c>
      <c r="C32" s="22">
        <v>3099.35</v>
      </c>
      <c r="D32" s="22">
        <v>3099.35</v>
      </c>
      <c r="E32" s="38">
        <f t="shared" si="0"/>
        <v>100</v>
      </c>
      <c r="H32" s="24"/>
    </row>
    <row r="33" spans="1:8" s="23" customFormat="1" ht="18.75" customHeight="1">
      <c r="A33" s="21"/>
      <c r="B33" s="21" t="s">
        <v>21</v>
      </c>
      <c r="C33" s="22">
        <f>C34+C35</f>
        <v>28916.73</v>
      </c>
      <c r="D33" s="22">
        <f>D34+D35</f>
        <v>28884.41</v>
      </c>
      <c r="E33" s="38">
        <f t="shared" si="0"/>
        <v>99.88823079234754</v>
      </c>
      <c r="G33" s="24"/>
      <c r="H33" s="24"/>
    </row>
    <row r="34" spans="1:8" s="23" customFormat="1" ht="18" customHeight="1">
      <c r="A34" s="21"/>
      <c r="B34" s="21" t="s">
        <v>9</v>
      </c>
      <c r="C34" s="22">
        <f>C16+C19+C21+C24+C29</f>
        <v>25675.38</v>
      </c>
      <c r="D34" s="22">
        <f>D16+D19+D21+D24+D29</f>
        <v>25643.06</v>
      </c>
      <c r="E34" s="38">
        <f t="shared" si="0"/>
        <v>99.87412065566313</v>
      </c>
      <c r="G34" s="24"/>
      <c r="H34" s="24"/>
    </row>
    <row r="35" spans="1:8" s="20" customFormat="1" ht="15.75">
      <c r="A35" s="25"/>
      <c r="B35" s="7" t="s">
        <v>23</v>
      </c>
      <c r="C35" s="22">
        <f>C32+C17</f>
        <v>3241.35</v>
      </c>
      <c r="D35" s="22">
        <f>D32+D17</f>
        <v>3241.35</v>
      </c>
      <c r="E35" s="40">
        <v>100</v>
      </c>
      <c r="H35" s="34"/>
    </row>
    <row r="36" spans="1:8" s="20" customFormat="1" ht="15.75">
      <c r="A36" s="26"/>
      <c r="B36" s="27"/>
      <c r="C36" s="28"/>
      <c r="D36" s="28"/>
      <c r="E36" s="28"/>
      <c r="H36" s="34"/>
    </row>
    <row r="37" spans="1:8" s="20" customFormat="1" ht="15.75">
      <c r="A37" s="26"/>
      <c r="B37" s="27"/>
      <c r="C37" s="29"/>
      <c r="D37" s="29"/>
      <c r="E37" s="29"/>
      <c r="H37" s="34"/>
    </row>
    <row r="38" spans="3:8" s="20" customFormat="1" ht="12.75">
      <c r="C38" s="29"/>
      <c r="D38" s="28"/>
      <c r="E38" s="29"/>
      <c r="H38" s="34"/>
    </row>
    <row r="39" spans="3:8" s="20" customFormat="1" ht="12.75">
      <c r="C39" s="29"/>
      <c r="D39" s="29"/>
      <c r="E39" s="29"/>
      <c r="H39" s="34"/>
    </row>
    <row r="40" spans="1:8" s="20" customFormat="1" ht="15.75">
      <c r="A40" s="26"/>
      <c r="B40" s="27"/>
      <c r="C40" s="29"/>
      <c r="D40" s="29"/>
      <c r="E40" s="29"/>
      <c r="H40" s="34"/>
    </row>
    <row r="41" spans="1:8" s="20" customFormat="1" ht="15.75" customHeight="1">
      <c r="A41" s="44"/>
      <c r="B41" s="44"/>
      <c r="C41" s="29"/>
      <c r="D41" s="29"/>
      <c r="E41" s="29"/>
      <c r="H41" s="34"/>
    </row>
    <row r="42" spans="3:8" s="20" customFormat="1" ht="24.75" customHeight="1">
      <c r="C42" s="29"/>
      <c r="D42" s="29"/>
      <c r="E42" s="29"/>
      <c r="H42" s="34"/>
    </row>
    <row r="43" spans="1:8" s="20" customFormat="1" ht="15.75">
      <c r="A43" s="45"/>
      <c r="B43" s="45"/>
      <c r="C43" s="29"/>
      <c r="D43" s="29"/>
      <c r="E43" s="29"/>
      <c r="H43" s="34"/>
    </row>
    <row r="44" spans="1:8" s="20" customFormat="1" ht="15.75">
      <c r="A44" s="39"/>
      <c r="B44" s="27"/>
      <c r="C44" s="29"/>
      <c r="D44" s="29"/>
      <c r="E44" s="29"/>
      <c r="H44" s="34"/>
    </row>
    <row r="45" spans="1:8" s="20" customFormat="1" ht="15.75">
      <c r="A45" s="26"/>
      <c r="B45" s="27"/>
      <c r="C45" s="29"/>
      <c r="D45" s="29"/>
      <c r="E45" s="29"/>
      <c r="H45" s="34"/>
    </row>
    <row r="46" spans="1:8" s="20" customFormat="1" ht="15.75">
      <c r="A46" s="26"/>
      <c r="B46" s="27"/>
      <c r="C46" s="29"/>
      <c r="D46" s="29"/>
      <c r="E46" s="29"/>
      <c r="H46" s="34"/>
    </row>
    <row r="47" spans="1:8" s="20" customFormat="1" ht="15.75">
      <c r="A47" s="26"/>
      <c r="B47" s="27"/>
      <c r="C47" s="29"/>
      <c r="D47" s="29"/>
      <c r="E47" s="29"/>
      <c r="H47" s="34"/>
    </row>
    <row r="48" spans="3:8" s="20" customFormat="1" ht="12.75">
      <c r="C48" s="29"/>
      <c r="D48" s="29"/>
      <c r="E48" s="29"/>
      <c r="H48" s="34"/>
    </row>
    <row r="49" spans="3:8" s="20" customFormat="1" ht="12.75">
      <c r="C49" s="29"/>
      <c r="D49" s="29"/>
      <c r="E49" s="29"/>
      <c r="H49" s="34"/>
    </row>
    <row r="50" spans="1:8" s="20" customFormat="1" ht="15.75">
      <c r="A50" s="26"/>
      <c r="B50" s="27"/>
      <c r="C50" s="29"/>
      <c r="D50" s="29"/>
      <c r="E50" s="29"/>
      <c r="H50" s="34"/>
    </row>
    <row r="51" spans="1:8" s="20" customFormat="1" ht="15.75">
      <c r="A51" s="26"/>
      <c r="B51" s="27"/>
      <c r="C51" s="29"/>
      <c r="D51" s="29"/>
      <c r="E51" s="29"/>
      <c r="H51" s="34"/>
    </row>
    <row r="52" spans="1:8" s="20" customFormat="1" ht="15.75">
      <c r="A52" s="26"/>
      <c r="B52" s="27"/>
      <c r="C52" s="29"/>
      <c r="D52" s="29"/>
      <c r="E52" s="29"/>
      <c r="H52" s="34"/>
    </row>
    <row r="53" spans="1:8" s="20" customFormat="1" ht="15.75">
      <c r="A53" s="26"/>
      <c r="B53" s="27"/>
      <c r="C53" s="29"/>
      <c r="D53" s="29"/>
      <c r="E53" s="29"/>
      <c r="H53" s="34"/>
    </row>
    <row r="54" spans="1:8" s="20" customFormat="1" ht="15.75">
      <c r="A54" s="26"/>
      <c r="B54" s="27"/>
      <c r="C54" s="29"/>
      <c r="D54" s="29"/>
      <c r="E54" s="29"/>
      <c r="H54" s="34"/>
    </row>
    <row r="55" spans="1:8" s="20" customFormat="1" ht="15.75">
      <c r="A55" s="26"/>
      <c r="B55" s="27"/>
      <c r="C55" s="29"/>
      <c r="D55" s="29"/>
      <c r="E55" s="29"/>
      <c r="H55" s="34"/>
    </row>
    <row r="56" spans="1:8" s="20" customFormat="1" ht="15.75">
      <c r="A56" s="26"/>
      <c r="B56" s="27"/>
      <c r="C56" s="29"/>
      <c r="D56" s="29"/>
      <c r="E56" s="29"/>
      <c r="H56" s="34"/>
    </row>
    <row r="57" spans="1:8" s="20" customFormat="1" ht="15.75">
      <c r="A57" s="26"/>
      <c r="B57" s="27"/>
      <c r="C57" s="29"/>
      <c r="D57" s="29"/>
      <c r="E57" s="29"/>
      <c r="H57" s="34"/>
    </row>
    <row r="58" spans="1:8" s="20" customFormat="1" ht="15.75">
      <c r="A58" s="26"/>
      <c r="B58" s="27"/>
      <c r="C58" s="29"/>
      <c r="D58" s="29"/>
      <c r="E58" s="29"/>
      <c r="H58" s="34"/>
    </row>
  </sheetData>
  <sheetProtection/>
  <mergeCells count="5">
    <mergeCell ref="A6:E6"/>
    <mergeCell ref="A7:E7"/>
    <mergeCell ref="A41:B41"/>
    <mergeCell ref="A43:B43"/>
    <mergeCell ref="C1:E1"/>
  </mergeCells>
  <printOptions/>
  <pageMargins left="0.984251968503937" right="0.3937007874015748" top="0.7874015748031497" bottom="0.7874015748031497" header="0.5118110236220472" footer="0.31496062992125984"/>
  <pageSetup firstPageNumber="134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Musohranov</cp:lastModifiedBy>
  <cp:lastPrinted>2015-03-26T02:53:02Z</cp:lastPrinted>
  <dcterms:created xsi:type="dcterms:W3CDTF">2011-10-27T00:48:33Z</dcterms:created>
  <dcterms:modified xsi:type="dcterms:W3CDTF">2015-06-01T05:15:58Z</dcterms:modified>
  <cp:category/>
  <cp:version/>
  <cp:contentType/>
  <cp:contentStatus/>
</cp:coreProperties>
</file>